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romotion\EAEVE\Uebersetzung Logbooks\Neu\"/>
    </mc:Choice>
  </mc:AlternateContent>
  <bookViews>
    <workbookView xWindow="-120" yWindow="-120" windowWidth="38640" windowHeight="21240" activeTab="2"/>
  </bookViews>
  <sheets>
    <sheet name="Case Documentation PY" sheetId="1" r:id="rId1"/>
    <sheet name="Progress PY" sheetId="2" r:id="rId2"/>
    <sheet name="Sheet1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2" l="1"/>
  <c r="D10" i="2"/>
  <c r="D73" i="2" l="1"/>
  <c r="D72" i="2"/>
  <c r="D70" i="2"/>
  <c r="D69" i="2"/>
  <c r="D68" i="2"/>
  <c r="D67" i="2"/>
  <c r="D66" i="2"/>
  <c r="D64" i="2"/>
  <c r="D63" i="2"/>
  <c r="D62" i="2"/>
  <c r="D61" i="2"/>
  <c r="D60" i="2"/>
  <c r="D56" i="2"/>
  <c r="D55" i="2"/>
  <c r="D54" i="2"/>
  <c r="D53" i="2"/>
  <c r="D52" i="2"/>
  <c r="D51" i="2"/>
  <c r="D50" i="2"/>
  <c r="D49" i="2"/>
  <c r="D48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19" i="2"/>
  <c r="D18" i="2"/>
  <c r="D17" i="2"/>
  <c r="D16" i="2"/>
  <c r="D15" i="2"/>
  <c r="D14" i="2"/>
  <c r="D13" i="2"/>
  <c r="D12" i="2"/>
  <c r="D9" i="2"/>
  <c r="D8" i="2"/>
  <c r="D7" i="2"/>
</calcChain>
</file>

<file path=xl/comments1.xml><?xml version="1.0" encoding="utf-8"?>
<comments xmlns="http://schemas.openxmlformats.org/spreadsheetml/2006/main">
  <authors>
    <author>tc={F121170B-CFF4-426C-9E0B-360109F60508}</author>
  </authors>
  <commentList>
    <comment ref="M8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Subjective, Objective, Assessment, Plan</t>
        </r>
      </text>
    </comment>
  </commentList>
</comments>
</file>

<file path=xl/comments2.xml><?xml version="1.0" encoding="utf-8"?>
<comments xmlns="http://schemas.openxmlformats.org/spreadsheetml/2006/main">
  <authors>
    <author>tc={02977B3F-F847-4939-A747-723A65300A6E}</author>
  </authors>
  <commentList>
    <comment ref="B11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Subjective, Objective, Assessment, Plan</t>
        </r>
      </text>
    </comment>
  </commentList>
</comments>
</file>

<file path=xl/sharedStrings.xml><?xml version="1.0" encoding="utf-8"?>
<sst xmlns="http://schemas.openxmlformats.org/spreadsheetml/2006/main" count="172" uniqueCount="116">
  <si>
    <t>Name:</t>
  </si>
  <si>
    <t>s.c.</t>
  </si>
  <si>
    <t>i.m.</t>
  </si>
  <si>
    <t>i.v.</t>
  </si>
  <si>
    <t>oral</t>
  </si>
  <si>
    <t>Signalment</t>
  </si>
  <si>
    <t>SOAP</t>
  </si>
  <si>
    <t>Hand-ling (dog-/cat-friendly)</t>
  </si>
  <si>
    <t>Staging</t>
  </si>
  <si>
    <t>Descale &amp; Polish</t>
  </si>
  <si>
    <t>Semester</t>
  </si>
  <si>
    <t>Neuro</t>
  </si>
  <si>
    <t>Logbook for Practical Tasks - Clinc for Small Animals</t>
  </si>
  <si>
    <t>Student Register nr.:</t>
  </si>
  <si>
    <t>PY</t>
  </si>
  <si>
    <t>Clin. Training</t>
  </si>
  <si>
    <t>Year</t>
  </si>
  <si>
    <t>from</t>
  </si>
  <si>
    <t>till</t>
  </si>
  <si>
    <t>Minimum of one case per day or clinical training unit</t>
  </si>
  <si>
    <t>Date</t>
  </si>
  <si>
    <t>Easyvet number (T-number)/ Identification</t>
  </si>
  <si>
    <t>Species ((D)og/ (C)at)</t>
  </si>
  <si>
    <t>Age in years</t>
  </si>
  <si>
    <t>Sex ((m)ale/ (f)emale, (c)astrated)</t>
  </si>
  <si>
    <t>Department</t>
  </si>
  <si>
    <t>Clinical problem</t>
  </si>
  <si>
    <t>Primary diagnosis</t>
  </si>
  <si>
    <t>Date format</t>
  </si>
  <si>
    <t>only numbers</t>
  </si>
  <si>
    <t>Free text</t>
  </si>
  <si>
    <t>Anamnesis, Examination, Handling</t>
  </si>
  <si>
    <t>Diagnostics</t>
  </si>
  <si>
    <t>Imaging</t>
  </si>
  <si>
    <t xml:space="preserve"> Ophthalmological Diagnostics</t>
  </si>
  <si>
    <t>Dermatological Diagnostics</t>
  </si>
  <si>
    <t>Repro Diagnostics</t>
  </si>
  <si>
    <t xml:space="preserve"> Anaesthesia and Analgesia</t>
  </si>
  <si>
    <t>Surgical treatment</t>
  </si>
  <si>
    <t>Oncological Treatment</t>
  </si>
  <si>
    <t>Application Techniques</t>
  </si>
  <si>
    <t>Pharmalogical Treatment</t>
  </si>
  <si>
    <t>Diagnostics (other)</t>
  </si>
  <si>
    <t>Treatment (other)</t>
  </si>
  <si>
    <t>Remarks</t>
  </si>
  <si>
    <t>Practical Year - automatic evaluation of the practical tasks</t>
  </si>
  <si>
    <t>Evaluation of the performed tasks and comparison to the minimum required amount.</t>
  </si>
  <si>
    <t>If the minimum amount is reached, the colour will change from red to green.</t>
  </si>
  <si>
    <t>Nothing is written into the cells here except for the targets.</t>
  </si>
  <si>
    <t>Task</t>
  </si>
  <si>
    <t>Target in PY</t>
  </si>
  <si>
    <t>Is</t>
  </si>
  <si>
    <t>Listing and amount are calculated.</t>
  </si>
  <si>
    <t>Anamnesis</t>
  </si>
  <si>
    <t>General examination</t>
  </si>
  <si>
    <t>Special examination (which?)</t>
  </si>
  <si>
    <t>Cost recommendation/ Treatment calculation</t>
  </si>
  <si>
    <t>Pre-surgery clarification</t>
  </si>
  <si>
    <t>Blood sampling +examination and interpretation</t>
  </si>
  <si>
    <t>Creating patient file</t>
  </si>
  <si>
    <t>Urine examination and interpretation</t>
  </si>
  <si>
    <t>Cytology/ biopsy</t>
  </si>
  <si>
    <t>X-ray positioning/ execution</t>
  </si>
  <si>
    <t>Imaging (which)</t>
  </si>
  <si>
    <t>Imaging (interpretation and findings, sono &amp; x-ray)</t>
  </si>
  <si>
    <t>Endoscopy</t>
  </si>
  <si>
    <t>Schirmer test</t>
  </si>
  <si>
    <t>Fluorescein eye stain test</t>
  </si>
  <si>
    <t>Tonometry</t>
  </si>
  <si>
    <t>Vision test</t>
  </si>
  <si>
    <t>Cranial nerve examination</t>
  </si>
  <si>
    <t>Slit lamp examination</t>
  </si>
  <si>
    <t>Ophthalmoscopy (direct/ indirect)</t>
  </si>
  <si>
    <t>Otoscopy and sampling</t>
  </si>
  <si>
    <t>Removal and evaluation of skin sample (scraping/ brush biopsy/ tape stripping)</t>
  </si>
  <si>
    <t>Colouring of cytological sample</t>
  </si>
  <si>
    <t>Microscopy (ectoparasites/ bacteria (Coccus, Bacillus)/ yeast (Malassezia, Candida)/ inflammation cells/ atypical cells (acantholytic keratinocytes, parakeratotic keratinocytes)</t>
  </si>
  <si>
    <t>Here both 2 = Assisted and 3 = Performed are counted.</t>
  </si>
  <si>
    <t>1 - Observed, 2 - Assisted, 3 - Performed (other (free text &amp; number)</t>
  </si>
  <si>
    <t>Cycle determination female dog</t>
  </si>
  <si>
    <t>Spermiogram</t>
  </si>
  <si>
    <t>Sedation monitoring, planning and execution</t>
  </si>
  <si>
    <t>Anaesthesia monitoring, planning and execution</t>
  </si>
  <si>
    <t>Dose calculation for anaesthesia induction</t>
  </si>
  <si>
    <t>Dose calculation for infusion therapie</t>
  </si>
  <si>
    <t>Dose calculation for analgesia managment</t>
  </si>
  <si>
    <t>Patient supervision in waking phase</t>
  </si>
  <si>
    <t>Hand disinfection</t>
  </si>
  <si>
    <t>Sterile dressing in surgery gown and gloves</t>
  </si>
  <si>
    <t>Medical instrument knowledge, preperation of instrument table, material handling</t>
  </si>
  <si>
    <t>Planning of surgical procedure</t>
  </si>
  <si>
    <t>Planning of chemotherapy</t>
  </si>
  <si>
    <t>Execution of chemotherapy (assisting)</t>
  </si>
  <si>
    <t>Radiotherapy</t>
  </si>
  <si>
    <t>Infusion therapy</t>
  </si>
  <si>
    <t>Surgery Course</t>
  </si>
  <si>
    <r>
      <rPr>
        <b/>
        <sz val="14"/>
        <color theme="1"/>
        <rFont val="Times New Roman"/>
        <family val="1"/>
      </rPr>
      <t xml:space="preserve">Soft tissue </t>
    </r>
    <r>
      <rPr>
        <sz val="14"/>
        <color theme="1"/>
        <rFont val="Times New Roman"/>
        <family val="1"/>
      </rPr>
      <t>(on corpses)</t>
    </r>
  </si>
  <si>
    <t>Opening the abdomen</t>
  </si>
  <si>
    <t>Explorative laparotomy</t>
  </si>
  <si>
    <t>Ovariohysterectomy/ castration</t>
  </si>
  <si>
    <t>Gastrotomy/ cystotomy</t>
  </si>
  <si>
    <t>Enterotomy of foreign object with closure/ Enteroectomy with end-to-end anastomosis</t>
  </si>
  <si>
    <r>
      <rPr>
        <b/>
        <sz val="14"/>
        <color theme="1"/>
        <rFont val="Times New Roman"/>
        <family val="1"/>
      </rPr>
      <t>Bone</t>
    </r>
    <r>
      <rPr>
        <sz val="14"/>
        <color theme="1"/>
        <rFont val="Times New Roman"/>
        <family val="1"/>
      </rPr>
      <t xml:space="preserve"> (on plastic model)</t>
    </r>
  </si>
  <si>
    <t>When to use which plate?</t>
  </si>
  <si>
    <t>Short threaded screws</t>
  </si>
  <si>
    <t>Full threaded screws</t>
  </si>
  <si>
    <t>Plating</t>
  </si>
  <si>
    <t>Tension straps around olecranon</t>
  </si>
  <si>
    <r>
      <t xml:space="preserve">Dental  </t>
    </r>
    <r>
      <rPr>
        <sz val="14"/>
        <color theme="1"/>
        <rFont val="Times New Roman"/>
        <family val="1"/>
      </rPr>
      <t>– possibly in SkillsLab</t>
    </r>
  </si>
  <si>
    <t>Tooth extraction (incisor/ molar)</t>
  </si>
  <si>
    <t>Type of surgical operation</t>
  </si>
  <si>
    <t>Medication</t>
  </si>
  <si>
    <t>Other</t>
  </si>
  <si>
    <t>Assistence with spinal fluid puncture</t>
  </si>
  <si>
    <t>Here the values are counted, which were noted in the main table (i.e. 3 = Performed).</t>
  </si>
  <si>
    <t>Sonography (possibly cystocentesis under supervision or on a model)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</si>
</sst>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6E6E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3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4" borderId="0" xfId="0" applyFill="1"/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2" borderId="2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5" fillId="5" borderId="8" xfId="0" applyFont="1" applyFill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 indent="3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justify" vertical="center" wrapText="1"/>
    </xf>
    <xf numFmtId="0" fontId="0" fillId="0" borderId="7" xfId="0" applyBorder="1"/>
    <xf numFmtId="0" fontId="0" fillId="0" borderId="1" xfId="0" applyBorder="1" applyAlignment="1">
      <alignment vertical="center" textRotation="90" wrapText="1"/>
    </xf>
    <xf numFmtId="0" fontId="0" fillId="3" borderId="1" xfId="0" applyFill="1" applyBorder="1" applyAlignment="1">
      <alignment horizontal="center" vertical="center" textRotation="90" wrapText="1"/>
    </xf>
    <xf numFmtId="0" fontId="0" fillId="2" borderId="3" xfId="0" applyFill="1" applyBorder="1" applyAlignment="1">
      <alignment horizontal="center" vertical="center" textRotation="90" wrapText="1"/>
    </xf>
    <xf numFmtId="0" fontId="0" fillId="0" borderId="0" xfId="0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6" fillId="0" borderId="9" xfId="0" applyFont="1" applyBorder="1" applyAlignment="1">
      <alignment horizontal="left" vertical="center" wrapText="1" indent="3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</cellXfs>
  <cellStyles count="1">
    <cellStyle name="Standard" xfId="0" builtinId="0"/>
  </cellStyles>
  <dxfs count="14"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imon van Vierzen" id="{319AA255-6902-4D7F-8D8E-EF2B3C0AF23D}" userId="8b1c59f285501e7f" providerId="Windows Live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8" dT="2024-10-06T09:09:50.91" personId="{319AA255-6902-4D7F-8D8E-EF2B3C0AF23D}" id="{F121170B-CFF4-426C-9E0B-360109F60508}">
    <text>Subjective, Objective, Assessment, Plan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11" dT="2024-10-06T09:09:50.91" personId="{319AA255-6902-4D7F-8D8E-EF2B3C0AF23D}" id="{02977B3F-F847-4939-A747-723A65300A6E}">
    <text>Subjective, Objective, Assessment, Plan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J163"/>
  <sheetViews>
    <sheetView topLeftCell="A22" zoomScaleNormal="100" workbookViewId="0">
      <selection activeCell="O8" sqref="O8"/>
    </sheetView>
  </sheetViews>
  <sheetFormatPr baseColWidth="10" defaultColWidth="11.42578125" defaultRowHeight="15" x14ac:dyDescent="0.25"/>
  <cols>
    <col min="1" max="1" width="11.7109375" customWidth="1"/>
    <col min="2" max="2" width="8.85546875" customWidth="1"/>
    <col min="3" max="3" width="4.7109375" customWidth="1"/>
    <col min="4" max="4" width="6.7109375" customWidth="1"/>
    <col min="5" max="5" width="6" customWidth="1"/>
    <col min="6" max="7" width="6.7109375" customWidth="1"/>
    <col min="8" max="8" width="14" customWidth="1"/>
    <col min="9" max="9" width="10.140625" customWidth="1"/>
    <col min="10" max="10" width="4.140625" customWidth="1"/>
    <col min="11" max="11" width="3.7109375" customWidth="1"/>
    <col min="12" max="13" width="3.42578125" customWidth="1"/>
    <col min="14" max="14" width="4.28515625" customWidth="1"/>
    <col min="15" max="15" width="3.42578125" customWidth="1"/>
    <col min="16" max="16" width="6.140625" customWidth="1"/>
    <col min="17" max="17" width="4.42578125" customWidth="1"/>
    <col min="18" max="18" width="5" customWidth="1"/>
    <col min="19" max="19" width="4" customWidth="1"/>
    <col min="20" max="20" width="5" customWidth="1"/>
    <col min="21" max="21" width="4.7109375" customWidth="1"/>
    <col min="22" max="22" width="4" customWidth="1"/>
    <col min="23" max="23" width="5.7109375" customWidth="1"/>
    <col min="24" max="24" width="3.42578125" customWidth="1"/>
    <col min="25" max="25" width="3" customWidth="1"/>
    <col min="26" max="27" width="3.7109375" customWidth="1"/>
    <col min="28" max="28" width="3.42578125" customWidth="1"/>
    <col min="29" max="30" width="4.28515625" customWidth="1"/>
    <col min="31" max="31" width="3.42578125" customWidth="1"/>
    <col min="32" max="32" width="4" customWidth="1"/>
    <col min="33" max="33" width="4.42578125" customWidth="1"/>
    <col min="34" max="34" width="7.7109375" customWidth="1"/>
    <col min="35" max="35" width="4.7109375" customWidth="1"/>
    <col min="36" max="36" width="11.42578125" customWidth="1"/>
    <col min="37" max="37" width="6" customWidth="1"/>
    <col min="38" max="38" width="10" customWidth="1"/>
    <col min="39" max="39" width="7" customWidth="1"/>
    <col min="40" max="40" width="5" customWidth="1"/>
    <col min="41" max="41" width="4" customWidth="1"/>
    <col min="42" max="42" width="3.7109375" customWidth="1"/>
    <col min="43" max="43" width="4.140625" customWidth="1"/>
    <col min="44" max="44" width="3.42578125" customWidth="1"/>
    <col min="45" max="45" width="3.7109375" customWidth="1"/>
    <col min="46" max="46" width="4.42578125" customWidth="1"/>
    <col min="47" max="47" width="3.140625" customWidth="1"/>
    <col min="48" max="48" width="3.7109375" customWidth="1"/>
    <col min="49" max="50" width="4" customWidth="1"/>
    <col min="51" max="51" width="5" customWidth="1"/>
    <col min="52" max="52" width="4.42578125" customWidth="1"/>
    <col min="53" max="53" width="5.7109375" customWidth="1"/>
    <col min="54" max="54" width="3.42578125" customWidth="1"/>
    <col min="55" max="58" width="3.7109375" customWidth="1"/>
    <col min="59" max="59" width="19.7109375" customWidth="1"/>
    <col min="60" max="60" width="16.42578125" customWidth="1"/>
    <col min="61" max="61" width="15.42578125" customWidth="1"/>
    <col min="62" max="62" width="12.140625" customWidth="1"/>
  </cols>
  <sheetData>
    <row r="1" spans="1:62" x14ac:dyDescent="0.25">
      <c r="A1" s="4" t="s">
        <v>12</v>
      </c>
    </row>
    <row r="2" spans="1:62" x14ac:dyDescent="0.25">
      <c r="A2" s="58" t="s">
        <v>0</v>
      </c>
      <c r="B2" s="58"/>
      <c r="C2" s="58"/>
      <c r="D2" s="58"/>
      <c r="E2" s="58"/>
      <c r="F2" s="58"/>
      <c r="G2" s="22"/>
      <c r="H2" t="s">
        <v>19</v>
      </c>
    </row>
    <row r="3" spans="1:62" x14ac:dyDescent="0.25">
      <c r="A3" s="58" t="s">
        <v>13</v>
      </c>
      <c r="B3" s="58"/>
      <c r="C3" s="58"/>
      <c r="D3" s="58"/>
      <c r="E3" s="58"/>
      <c r="F3" s="58"/>
      <c r="G3" s="22"/>
      <c r="I3" s="47"/>
      <c r="J3" s="47"/>
      <c r="K3" s="47"/>
      <c r="L3" s="47"/>
      <c r="M3" s="47"/>
      <c r="N3" s="47"/>
      <c r="O3" s="47"/>
    </row>
    <row r="4" spans="1:62" x14ac:dyDescent="0.25">
      <c r="A4" s="21" t="s">
        <v>14</v>
      </c>
      <c r="B4" t="s">
        <v>10</v>
      </c>
      <c r="C4" s="21" t="s">
        <v>16</v>
      </c>
      <c r="D4" s="21" t="s">
        <v>17</v>
      </c>
      <c r="E4" s="21" t="s">
        <v>18</v>
      </c>
      <c r="F4" s="21"/>
      <c r="G4" s="22"/>
      <c r="I4" s="6"/>
      <c r="J4" s="6"/>
      <c r="K4" s="6"/>
      <c r="L4" s="6"/>
      <c r="M4" s="6"/>
      <c r="N4" s="6"/>
      <c r="O4" s="6"/>
    </row>
    <row r="5" spans="1:62" x14ac:dyDescent="0.25">
      <c r="A5" s="21" t="s">
        <v>15</v>
      </c>
      <c r="B5" t="s">
        <v>10</v>
      </c>
      <c r="C5" s="21" t="s">
        <v>16</v>
      </c>
      <c r="D5" s="21" t="s">
        <v>17</v>
      </c>
      <c r="E5" s="21" t="s">
        <v>18</v>
      </c>
      <c r="F5" s="21"/>
      <c r="G5" s="22"/>
      <c r="I5" s="6"/>
      <c r="J5" s="6"/>
      <c r="K5" s="6"/>
      <c r="L5" s="6"/>
      <c r="M5" s="6"/>
      <c r="N5" s="6"/>
      <c r="O5" s="6"/>
    </row>
    <row r="7" spans="1:62" s="1" customFormat="1" ht="29.65" customHeight="1" x14ac:dyDescent="0.25">
      <c r="A7" s="59" t="s">
        <v>20</v>
      </c>
      <c r="B7" s="49" t="s">
        <v>21</v>
      </c>
      <c r="C7" s="61" t="s">
        <v>5</v>
      </c>
      <c r="D7" s="61"/>
      <c r="E7" s="61"/>
      <c r="F7" s="48" t="s">
        <v>25</v>
      </c>
      <c r="G7" s="23"/>
      <c r="H7" s="49" t="s">
        <v>27</v>
      </c>
      <c r="I7" s="54" t="s">
        <v>31</v>
      </c>
      <c r="J7" s="55"/>
      <c r="K7" s="55"/>
      <c r="L7" s="55"/>
      <c r="M7" s="55"/>
      <c r="N7" s="55"/>
      <c r="O7" s="56"/>
      <c r="P7" s="54" t="s">
        <v>32</v>
      </c>
      <c r="Q7" s="55"/>
      <c r="R7" s="55"/>
      <c r="S7" s="56"/>
      <c r="T7" s="57" t="s">
        <v>33</v>
      </c>
      <c r="U7" s="57"/>
      <c r="V7" s="57"/>
      <c r="W7" s="57"/>
      <c r="X7" s="57"/>
      <c r="Y7" s="57"/>
      <c r="Z7" s="54" t="s">
        <v>34</v>
      </c>
      <c r="AA7" s="55"/>
      <c r="AB7" s="55"/>
      <c r="AC7" s="55"/>
      <c r="AD7" s="55"/>
      <c r="AE7" s="55"/>
      <c r="AF7" s="56"/>
      <c r="AG7" s="54" t="s">
        <v>35</v>
      </c>
      <c r="AH7" s="55"/>
      <c r="AI7" s="55"/>
      <c r="AJ7" s="56"/>
      <c r="AK7" s="24" t="s">
        <v>11</v>
      </c>
      <c r="AL7" s="54" t="s">
        <v>36</v>
      </c>
      <c r="AM7" s="56"/>
      <c r="AN7" s="54" t="s">
        <v>37</v>
      </c>
      <c r="AO7" s="55"/>
      <c r="AP7" s="55"/>
      <c r="AQ7" s="55"/>
      <c r="AR7" s="55"/>
      <c r="AS7" s="56"/>
      <c r="AT7" s="54" t="s">
        <v>38</v>
      </c>
      <c r="AU7" s="55"/>
      <c r="AV7" s="55"/>
      <c r="AW7" s="55"/>
      <c r="AX7" s="56"/>
      <c r="AY7" s="44" t="s">
        <v>39</v>
      </c>
      <c r="AZ7" s="45"/>
      <c r="BA7" s="46"/>
      <c r="BB7" s="44" t="s">
        <v>40</v>
      </c>
      <c r="BC7" s="45"/>
      <c r="BD7" s="45"/>
      <c r="BE7" s="45"/>
      <c r="BF7" s="46"/>
      <c r="BG7" s="2" t="s">
        <v>41</v>
      </c>
      <c r="BH7" s="2" t="s">
        <v>42</v>
      </c>
      <c r="BI7" s="2" t="s">
        <v>43</v>
      </c>
      <c r="BJ7" s="3" t="s">
        <v>44</v>
      </c>
    </row>
    <row r="8" spans="1:62" s="25" customFormat="1" ht="409.15" customHeight="1" x14ac:dyDescent="0.25">
      <c r="A8" s="60"/>
      <c r="B8" s="50"/>
      <c r="C8" s="31" t="s">
        <v>22</v>
      </c>
      <c r="D8" s="31" t="s">
        <v>23</v>
      </c>
      <c r="E8" s="31" t="s">
        <v>24</v>
      </c>
      <c r="F8" s="48"/>
      <c r="G8" s="33" t="s">
        <v>26</v>
      </c>
      <c r="H8" s="50"/>
      <c r="I8" s="32" t="s">
        <v>53</v>
      </c>
      <c r="J8" s="32" t="s">
        <v>7</v>
      </c>
      <c r="K8" s="32" t="s">
        <v>54</v>
      </c>
      <c r="L8" s="32" t="s">
        <v>55</v>
      </c>
      <c r="M8" s="32" t="s">
        <v>6</v>
      </c>
      <c r="N8" s="32" t="s">
        <v>56</v>
      </c>
      <c r="O8" s="32" t="s">
        <v>57</v>
      </c>
      <c r="P8" s="32" t="s">
        <v>58</v>
      </c>
      <c r="Q8" s="32" t="s">
        <v>59</v>
      </c>
      <c r="R8" s="32" t="s">
        <v>60</v>
      </c>
      <c r="S8" s="32" t="s">
        <v>61</v>
      </c>
      <c r="T8" s="32" t="s">
        <v>62</v>
      </c>
      <c r="U8" s="32" t="s">
        <v>115</v>
      </c>
      <c r="V8" s="32" t="s">
        <v>63</v>
      </c>
      <c r="W8" s="32" t="s">
        <v>64</v>
      </c>
      <c r="X8" s="32" t="s">
        <v>8</v>
      </c>
      <c r="Y8" s="32" t="s">
        <v>65</v>
      </c>
      <c r="Z8" s="32" t="s">
        <v>66</v>
      </c>
      <c r="AA8" s="32" t="s">
        <v>67</v>
      </c>
      <c r="AB8" s="32" t="s">
        <v>68</v>
      </c>
      <c r="AC8" s="32" t="s">
        <v>69</v>
      </c>
      <c r="AD8" s="32" t="s">
        <v>70</v>
      </c>
      <c r="AE8" s="32" t="s">
        <v>71</v>
      </c>
      <c r="AF8" s="32" t="s">
        <v>72</v>
      </c>
      <c r="AG8" s="32" t="s">
        <v>73</v>
      </c>
      <c r="AH8" s="32" t="s">
        <v>74</v>
      </c>
      <c r="AI8" s="32" t="s">
        <v>75</v>
      </c>
      <c r="AJ8" s="32" t="s">
        <v>76</v>
      </c>
      <c r="AK8" s="32" t="s">
        <v>113</v>
      </c>
      <c r="AL8" s="32" t="s">
        <v>79</v>
      </c>
      <c r="AM8" s="32" t="s">
        <v>80</v>
      </c>
      <c r="AN8" s="32" t="s">
        <v>81</v>
      </c>
      <c r="AO8" s="32" t="s">
        <v>82</v>
      </c>
      <c r="AP8" s="32" t="s">
        <v>83</v>
      </c>
      <c r="AQ8" s="32" t="s">
        <v>84</v>
      </c>
      <c r="AR8" s="32" t="s">
        <v>85</v>
      </c>
      <c r="AS8" s="32" t="s">
        <v>86</v>
      </c>
      <c r="AT8" s="32" t="s">
        <v>87</v>
      </c>
      <c r="AU8" s="32" t="s">
        <v>88</v>
      </c>
      <c r="AV8" s="32" t="s">
        <v>89</v>
      </c>
      <c r="AW8" s="32" t="s">
        <v>110</v>
      </c>
      <c r="AX8" s="32" t="s">
        <v>90</v>
      </c>
      <c r="AY8" s="32" t="s">
        <v>91</v>
      </c>
      <c r="AZ8" s="32" t="s">
        <v>92</v>
      </c>
      <c r="BA8" s="32" t="s">
        <v>93</v>
      </c>
      <c r="BB8" s="32" t="s">
        <v>3</v>
      </c>
      <c r="BC8" s="32" t="s">
        <v>2</v>
      </c>
      <c r="BD8" s="32" t="s">
        <v>1</v>
      </c>
      <c r="BE8" s="32" t="s">
        <v>4</v>
      </c>
      <c r="BF8" s="32" t="s">
        <v>94</v>
      </c>
      <c r="BG8" s="32" t="s">
        <v>111</v>
      </c>
      <c r="BH8" s="32" t="s">
        <v>112</v>
      </c>
      <c r="BI8" s="32" t="s">
        <v>112</v>
      </c>
      <c r="BJ8" s="32" t="s">
        <v>112</v>
      </c>
    </row>
    <row r="9" spans="1:62" ht="25.15" customHeight="1" x14ac:dyDescent="0.25">
      <c r="A9" s="12" t="s">
        <v>28</v>
      </c>
      <c r="B9" s="13" t="s">
        <v>29</v>
      </c>
      <c r="C9" s="51" t="s">
        <v>30</v>
      </c>
      <c r="D9" s="52"/>
      <c r="E9" s="52"/>
      <c r="F9" s="52"/>
      <c r="G9" s="52"/>
      <c r="H9" s="53"/>
      <c r="I9" s="41" t="s">
        <v>78</v>
      </c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3"/>
      <c r="BG9" s="41" t="s">
        <v>30</v>
      </c>
      <c r="BH9" s="42"/>
      <c r="BI9" s="42"/>
      <c r="BJ9" s="43"/>
    </row>
    <row r="10" spans="1:62" s="34" customFormat="1" x14ac:dyDescent="0.25">
      <c r="A10" s="37"/>
      <c r="B10" s="37"/>
      <c r="C10" s="37"/>
      <c r="D10" s="37"/>
      <c r="E10" s="37"/>
      <c r="F10" s="38"/>
      <c r="G10" s="38"/>
      <c r="H10" s="37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</row>
    <row r="11" spans="1:62" s="34" customFormat="1" x14ac:dyDescent="0.25">
      <c r="A11" s="37"/>
      <c r="B11" s="37"/>
      <c r="C11" s="37"/>
      <c r="D11" s="37"/>
      <c r="E11" s="37"/>
      <c r="F11" s="38"/>
      <c r="G11" s="38"/>
      <c r="H11" s="37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</row>
    <row r="12" spans="1:62" s="34" customFormat="1" x14ac:dyDescent="0.25">
      <c r="A12" s="37"/>
      <c r="B12" s="37"/>
      <c r="C12" s="37"/>
      <c r="D12" s="37"/>
      <c r="E12" s="37"/>
      <c r="F12" s="38"/>
      <c r="G12" s="38"/>
      <c r="H12" s="37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</row>
    <row r="13" spans="1:62" s="34" customFormat="1" x14ac:dyDescent="0.25">
      <c r="A13" s="37"/>
      <c r="B13" s="37"/>
      <c r="C13" s="37"/>
      <c r="D13" s="37"/>
      <c r="E13" s="37"/>
      <c r="F13" s="38"/>
      <c r="G13" s="38"/>
      <c r="H13" s="37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</row>
    <row r="14" spans="1:62" s="34" customFormat="1" x14ac:dyDescent="0.25">
      <c r="A14" s="37"/>
      <c r="B14" s="37"/>
      <c r="C14" s="37"/>
      <c r="D14" s="37"/>
      <c r="E14" s="37"/>
      <c r="F14" s="38"/>
      <c r="G14" s="38"/>
      <c r="H14" s="37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</row>
    <row r="15" spans="1:62" s="34" customFormat="1" x14ac:dyDescent="0.25">
      <c r="A15" s="37"/>
      <c r="B15" s="37"/>
      <c r="C15" s="37"/>
      <c r="D15" s="37"/>
      <c r="E15" s="37"/>
      <c r="F15" s="38"/>
      <c r="G15" s="38"/>
      <c r="H15" s="37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</row>
    <row r="16" spans="1:62" s="34" customFormat="1" x14ac:dyDescent="0.25">
      <c r="A16" s="37"/>
      <c r="B16" s="37"/>
      <c r="C16" s="37"/>
      <c r="D16" s="37"/>
      <c r="E16" s="37"/>
      <c r="F16" s="38"/>
      <c r="G16" s="38"/>
      <c r="H16" s="37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</row>
    <row r="17" spans="1:62" s="34" customFormat="1" x14ac:dyDescent="0.25">
      <c r="A17" s="37"/>
      <c r="B17" s="37"/>
      <c r="C17" s="37"/>
      <c r="D17" s="37"/>
      <c r="E17" s="37"/>
      <c r="F17" s="38"/>
      <c r="G17" s="38"/>
      <c r="H17" s="37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</row>
    <row r="18" spans="1:62" s="34" customFormat="1" x14ac:dyDescent="0.25">
      <c r="A18" s="37"/>
      <c r="B18" s="37"/>
      <c r="C18" s="37"/>
      <c r="D18" s="37"/>
      <c r="E18" s="37"/>
      <c r="F18" s="38"/>
      <c r="G18" s="38"/>
      <c r="H18" s="37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</row>
    <row r="19" spans="1:62" s="34" customFormat="1" x14ac:dyDescent="0.25">
      <c r="A19" s="37"/>
      <c r="B19" s="37"/>
      <c r="C19" s="37"/>
      <c r="D19" s="37"/>
      <c r="E19" s="37"/>
      <c r="F19" s="38"/>
      <c r="G19" s="38"/>
      <c r="H19" s="37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</row>
    <row r="20" spans="1:62" s="34" customFormat="1" x14ac:dyDescent="0.25">
      <c r="A20" s="37"/>
      <c r="B20" s="37"/>
      <c r="C20" s="37"/>
      <c r="D20" s="37"/>
      <c r="E20" s="37"/>
      <c r="F20" s="38"/>
      <c r="G20" s="38"/>
      <c r="H20" s="37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</row>
    <row r="21" spans="1:62" s="34" customFormat="1" x14ac:dyDescent="0.25">
      <c r="A21" s="37"/>
      <c r="B21" s="37"/>
      <c r="C21" s="37"/>
      <c r="D21" s="37"/>
      <c r="E21" s="37"/>
      <c r="F21" s="38"/>
      <c r="G21" s="38"/>
      <c r="H21" s="37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</row>
    <row r="22" spans="1:62" s="34" customFormat="1" x14ac:dyDescent="0.25">
      <c r="A22" s="37"/>
      <c r="B22" s="37"/>
      <c r="C22" s="37"/>
      <c r="D22" s="37"/>
      <c r="E22" s="37"/>
      <c r="F22" s="38"/>
      <c r="G22" s="38"/>
      <c r="H22" s="37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</row>
    <row r="23" spans="1:62" s="34" customFormat="1" x14ac:dyDescent="0.25">
      <c r="A23" s="37"/>
      <c r="B23" s="37"/>
      <c r="C23" s="37"/>
      <c r="D23" s="37"/>
      <c r="E23" s="37"/>
      <c r="F23" s="38"/>
      <c r="G23" s="38"/>
      <c r="H23" s="37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</row>
    <row r="24" spans="1:62" s="34" customFormat="1" x14ac:dyDescent="0.25">
      <c r="A24" s="37"/>
      <c r="B24" s="37"/>
      <c r="C24" s="37"/>
      <c r="D24" s="37"/>
      <c r="E24" s="37"/>
      <c r="F24" s="38"/>
      <c r="G24" s="38"/>
      <c r="H24" s="37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</row>
    <row r="25" spans="1:62" s="34" customFormat="1" x14ac:dyDescent="0.25">
      <c r="A25" s="37"/>
      <c r="B25" s="37"/>
      <c r="C25" s="37"/>
      <c r="D25" s="37"/>
      <c r="E25" s="37"/>
      <c r="F25" s="38"/>
      <c r="G25" s="38"/>
      <c r="H25" s="37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</row>
    <row r="26" spans="1:62" s="34" customFormat="1" x14ac:dyDescent="0.25">
      <c r="A26" s="37"/>
      <c r="B26" s="37"/>
      <c r="C26" s="37"/>
      <c r="D26" s="37"/>
      <c r="E26" s="37"/>
      <c r="F26" s="38"/>
      <c r="G26" s="38"/>
      <c r="H26" s="37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</row>
    <row r="27" spans="1:62" x14ac:dyDescent="0.25">
      <c r="A27" s="7"/>
      <c r="B27" s="7"/>
      <c r="C27" s="7"/>
      <c r="D27" s="7"/>
      <c r="E27" s="7"/>
      <c r="F27" s="39"/>
      <c r="G27" s="39"/>
      <c r="H27" s="7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</row>
    <row r="28" spans="1:62" x14ac:dyDescent="0.25">
      <c r="A28" s="7"/>
      <c r="B28" s="7"/>
      <c r="C28" s="7"/>
      <c r="D28" s="7"/>
      <c r="E28" s="7"/>
      <c r="F28" s="39"/>
      <c r="G28" s="39"/>
      <c r="H28" s="7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</row>
    <row r="29" spans="1:62" x14ac:dyDescent="0.25">
      <c r="A29" s="7"/>
      <c r="B29" s="7"/>
      <c r="C29" s="7"/>
      <c r="D29" s="7"/>
      <c r="E29" s="7"/>
      <c r="F29" s="39"/>
      <c r="G29" s="39"/>
      <c r="H29" s="7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</row>
    <row r="30" spans="1:62" x14ac:dyDescent="0.25">
      <c r="A30" s="7"/>
      <c r="B30" s="7"/>
      <c r="C30" s="7"/>
      <c r="D30" s="7"/>
      <c r="E30" s="7"/>
      <c r="F30" s="39"/>
      <c r="G30" s="39"/>
      <c r="H30" s="7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</row>
    <row r="31" spans="1:62" x14ac:dyDescent="0.25">
      <c r="A31" s="7"/>
      <c r="B31" s="7"/>
      <c r="C31" s="7"/>
      <c r="D31" s="7"/>
      <c r="E31" s="7"/>
      <c r="F31" s="39"/>
      <c r="G31" s="39"/>
      <c r="H31" s="7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</row>
    <row r="32" spans="1:62" x14ac:dyDescent="0.25">
      <c r="A32" s="7"/>
      <c r="B32" s="7"/>
      <c r="C32" s="7"/>
      <c r="D32" s="7"/>
      <c r="E32" s="7"/>
      <c r="F32" s="39"/>
      <c r="G32" s="39"/>
      <c r="H32" s="7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</row>
    <row r="33" spans="1:62" x14ac:dyDescent="0.25">
      <c r="A33" s="7"/>
      <c r="B33" s="7"/>
      <c r="C33" s="7"/>
      <c r="D33" s="7"/>
      <c r="E33" s="7"/>
      <c r="F33" s="39"/>
      <c r="G33" s="39"/>
      <c r="H33" s="7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</row>
    <row r="34" spans="1:62" x14ac:dyDescent="0.25">
      <c r="A34" s="7"/>
      <c r="B34" s="7"/>
      <c r="C34" s="7"/>
      <c r="D34" s="7"/>
      <c r="E34" s="7"/>
      <c r="F34" s="39"/>
      <c r="G34" s="39"/>
      <c r="H34" s="7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</row>
    <row r="35" spans="1:62" x14ac:dyDescent="0.25">
      <c r="A35" s="7"/>
      <c r="B35" s="7"/>
      <c r="C35" s="7"/>
      <c r="D35" s="7"/>
      <c r="E35" s="7"/>
      <c r="F35" s="39"/>
      <c r="G35" s="39"/>
      <c r="H35" s="7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</row>
    <row r="36" spans="1:62" x14ac:dyDescent="0.25">
      <c r="A36" s="7"/>
      <c r="B36" s="7"/>
      <c r="C36" s="7"/>
      <c r="D36" s="7"/>
      <c r="E36" s="7"/>
      <c r="F36" s="39"/>
      <c r="G36" s="39"/>
      <c r="H36" s="7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</row>
    <row r="37" spans="1:62" x14ac:dyDescent="0.25">
      <c r="A37" s="7"/>
      <c r="B37" s="7"/>
      <c r="C37" s="7"/>
      <c r="D37" s="7"/>
      <c r="E37" s="7"/>
      <c r="F37" s="39"/>
      <c r="G37" s="39"/>
      <c r="H37" s="7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</row>
    <row r="38" spans="1:62" x14ac:dyDescent="0.25">
      <c r="A38" s="7"/>
      <c r="B38" s="7"/>
      <c r="C38" s="7"/>
      <c r="D38" s="7"/>
      <c r="E38" s="7"/>
      <c r="F38" s="39"/>
      <c r="G38" s="39"/>
      <c r="H38" s="7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</row>
    <row r="39" spans="1:62" x14ac:dyDescent="0.25">
      <c r="A39" s="7"/>
      <c r="B39" s="7"/>
      <c r="C39" s="7"/>
      <c r="D39" s="7"/>
      <c r="E39" s="7"/>
      <c r="F39" s="39"/>
      <c r="G39" s="39"/>
      <c r="H39" s="7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</row>
    <row r="40" spans="1:62" x14ac:dyDescent="0.25">
      <c r="A40" s="7"/>
      <c r="B40" s="7"/>
      <c r="C40" s="7"/>
      <c r="D40" s="7"/>
      <c r="E40" s="7"/>
      <c r="F40" s="39"/>
      <c r="G40" s="39"/>
      <c r="H40" s="7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</row>
    <row r="41" spans="1:62" x14ac:dyDescent="0.25">
      <c r="A41" s="7"/>
      <c r="B41" s="7"/>
      <c r="C41" s="7"/>
      <c r="D41" s="7"/>
      <c r="E41" s="7"/>
      <c r="F41" s="39"/>
      <c r="G41" s="39"/>
      <c r="H41" s="7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</row>
    <row r="42" spans="1:62" x14ac:dyDescent="0.25">
      <c r="A42" s="7"/>
      <c r="B42" s="7"/>
      <c r="C42" s="7"/>
      <c r="D42" s="7"/>
      <c r="E42" s="7"/>
      <c r="F42" s="39"/>
      <c r="G42" s="39"/>
      <c r="H42" s="7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</row>
    <row r="43" spans="1:62" x14ac:dyDescent="0.25">
      <c r="A43" s="7"/>
      <c r="B43" s="7"/>
      <c r="C43" s="7"/>
      <c r="D43" s="7"/>
      <c r="E43" s="7"/>
      <c r="F43" s="39"/>
      <c r="G43" s="39"/>
      <c r="H43" s="7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</row>
    <row r="44" spans="1:62" x14ac:dyDescent="0.25">
      <c r="A44" s="7"/>
      <c r="B44" s="7"/>
      <c r="C44" s="7"/>
      <c r="D44" s="7"/>
      <c r="E44" s="7"/>
      <c r="F44" s="39"/>
      <c r="G44" s="39"/>
      <c r="H44" s="7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</row>
    <row r="45" spans="1:62" x14ac:dyDescent="0.25">
      <c r="A45" s="7"/>
      <c r="B45" s="7"/>
      <c r="C45" s="7"/>
      <c r="D45" s="7"/>
      <c r="E45" s="7"/>
      <c r="F45" s="39"/>
      <c r="G45" s="39"/>
      <c r="H45" s="7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</row>
    <row r="46" spans="1:62" x14ac:dyDescent="0.25">
      <c r="A46" s="7"/>
      <c r="B46" s="7"/>
      <c r="C46" s="7"/>
      <c r="D46" s="7"/>
      <c r="E46" s="7"/>
      <c r="F46" s="39"/>
      <c r="G46" s="39"/>
      <c r="H46" s="7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</row>
    <row r="47" spans="1:62" x14ac:dyDescent="0.25">
      <c r="A47" s="7"/>
      <c r="B47" s="7"/>
      <c r="C47" s="7"/>
      <c r="D47" s="7"/>
      <c r="E47" s="7"/>
      <c r="F47" s="39"/>
      <c r="G47" s="39"/>
      <c r="H47" s="7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</row>
    <row r="48" spans="1:62" x14ac:dyDescent="0.25">
      <c r="A48" s="7"/>
      <c r="B48" s="7"/>
      <c r="C48" s="7"/>
      <c r="D48" s="7"/>
      <c r="E48" s="7"/>
      <c r="F48" s="39"/>
      <c r="G48" s="39"/>
      <c r="H48" s="7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</row>
    <row r="49" spans="1:62" x14ac:dyDescent="0.25">
      <c r="A49" s="7"/>
      <c r="B49" s="7"/>
      <c r="C49" s="7"/>
      <c r="D49" s="7"/>
      <c r="E49" s="7"/>
      <c r="F49" s="39"/>
      <c r="G49" s="39"/>
      <c r="H49" s="7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</row>
    <row r="50" spans="1:62" x14ac:dyDescent="0.25">
      <c r="A50" s="7"/>
      <c r="B50" s="7"/>
      <c r="C50" s="7"/>
      <c r="D50" s="7"/>
      <c r="E50" s="7"/>
      <c r="F50" s="39"/>
      <c r="G50" s="39"/>
      <c r="H50" s="7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</row>
    <row r="51" spans="1:62" x14ac:dyDescent="0.25">
      <c r="A51" s="7"/>
      <c r="B51" s="7"/>
      <c r="C51" s="7"/>
      <c r="D51" s="7"/>
      <c r="E51" s="7"/>
      <c r="F51" s="39"/>
      <c r="G51" s="39"/>
      <c r="H51" s="7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</row>
    <row r="52" spans="1:62" x14ac:dyDescent="0.25">
      <c r="A52" s="7"/>
      <c r="B52" s="7"/>
      <c r="C52" s="7"/>
      <c r="D52" s="7"/>
      <c r="E52" s="7"/>
      <c r="F52" s="39"/>
      <c r="G52" s="39"/>
      <c r="H52" s="7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</row>
    <row r="53" spans="1:62" x14ac:dyDescent="0.25">
      <c r="A53" s="7"/>
      <c r="B53" s="7"/>
      <c r="C53" s="7"/>
      <c r="D53" s="7"/>
      <c r="E53" s="7"/>
      <c r="F53" s="39"/>
      <c r="G53" s="39"/>
      <c r="H53" s="7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</row>
    <row r="54" spans="1:62" x14ac:dyDescent="0.25">
      <c r="A54" s="7"/>
      <c r="B54" s="7"/>
      <c r="C54" s="7"/>
      <c r="D54" s="7"/>
      <c r="E54" s="7"/>
      <c r="F54" s="39"/>
      <c r="G54" s="39"/>
      <c r="H54" s="7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</row>
    <row r="55" spans="1:62" x14ac:dyDescent="0.25">
      <c r="A55" s="7"/>
      <c r="B55" s="7"/>
      <c r="C55" s="7"/>
      <c r="D55" s="7"/>
      <c r="E55" s="7"/>
      <c r="F55" s="39"/>
      <c r="G55" s="39"/>
      <c r="H55" s="7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</row>
    <row r="56" spans="1:62" x14ac:dyDescent="0.25">
      <c r="A56" s="7"/>
      <c r="B56" s="7"/>
      <c r="C56" s="7"/>
      <c r="D56" s="7"/>
      <c r="E56" s="7"/>
      <c r="F56" s="39"/>
      <c r="G56" s="39"/>
      <c r="H56" s="7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</row>
    <row r="57" spans="1:62" x14ac:dyDescent="0.25">
      <c r="A57" s="7"/>
      <c r="B57" s="7"/>
      <c r="C57" s="7"/>
      <c r="D57" s="7"/>
      <c r="E57" s="7"/>
      <c r="F57" s="39"/>
      <c r="G57" s="39"/>
      <c r="H57" s="7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</row>
    <row r="58" spans="1:62" x14ac:dyDescent="0.25">
      <c r="A58" s="7"/>
      <c r="B58" s="7"/>
      <c r="C58" s="7"/>
      <c r="D58" s="7"/>
      <c r="E58" s="7"/>
      <c r="F58" s="39"/>
      <c r="G58" s="39"/>
      <c r="H58" s="7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</row>
    <row r="59" spans="1:62" x14ac:dyDescent="0.25">
      <c r="A59" s="7"/>
      <c r="B59" s="7"/>
      <c r="C59" s="7"/>
      <c r="D59" s="7"/>
      <c r="E59" s="7"/>
      <c r="F59" s="39"/>
      <c r="G59" s="39"/>
      <c r="H59" s="7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</row>
    <row r="60" spans="1:62" x14ac:dyDescent="0.25">
      <c r="A60" s="7"/>
      <c r="B60" s="7"/>
      <c r="C60" s="7"/>
      <c r="D60" s="7"/>
      <c r="E60" s="7"/>
      <c r="F60" s="39"/>
      <c r="G60" s="39"/>
      <c r="H60" s="7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</row>
    <row r="61" spans="1:62" x14ac:dyDescent="0.25">
      <c r="A61" s="7"/>
      <c r="B61" s="7"/>
      <c r="C61" s="7"/>
      <c r="D61" s="7"/>
      <c r="E61" s="7"/>
      <c r="F61" s="39"/>
      <c r="G61" s="39"/>
      <c r="H61" s="7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</row>
    <row r="62" spans="1:62" x14ac:dyDescent="0.25">
      <c r="A62" s="7"/>
      <c r="B62" s="7"/>
      <c r="C62" s="7"/>
      <c r="D62" s="7"/>
      <c r="E62" s="7"/>
      <c r="F62" s="39"/>
      <c r="G62" s="39"/>
      <c r="H62" s="7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</row>
    <row r="63" spans="1:62" x14ac:dyDescent="0.25">
      <c r="A63" s="7"/>
      <c r="B63" s="7"/>
      <c r="C63" s="7"/>
      <c r="D63" s="7"/>
      <c r="E63" s="7"/>
      <c r="F63" s="39"/>
      <c r="G63" s="39"/>
      <c r="H63" s="7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</row>
    <row r="64" spans="1:62" x14ac:dyDescent="0.25">
      <c r="A64" s="7"/>
      <c r="B64" s="7"/>
      <c r="C64" s="7"/>
      <c r="D64" s="7"/>
      <c r="E64" s="7"/>
      <c r="F64" s="39"/>
      <c r="G64" s="39"/>
      <c r="H64" s="7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</row>
    <row r="65" spans="1:62" x14ac:dyDescent="0.25">
      <c r="A65" s="7"/>
      <c r="B65" s="7"/>
      <c r="C65" s="7"/>
      <c r="D65" s="7"/>
      <c r="E65" s="7"/>
      <c r="F65" s="39"/>
      <c r="G65" s="39"/>
      <c r="H65" s="7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</row>
    <row r="66" spans="1:62" x14ac:dyDescent="0.25">
      <c r="A66" s="7"/>
      <c r="B66" s="7"/>
      <c r="C66" s="7"/>
      <c r="D66" s="7"/>
      <c r="E66" s="7"/>
      <c r="F66" s="39"/>
      <c r="G66" s="39"/>
      <c r="H66" s="7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</row>
    <row r="67" spans="1:62" x14ac:dyDescent="0.25">
      <c r="A67" s="7"/>
      <c r="B67" s="7"/>
      <c r="C67" s="7"/>
      <c r="D67" s="7"/>
      <c r="E67" s="7"/>
      <c r="F67" s="39"/>
      <c r="G67" s="39"/>
      <c r="H67" s="7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</row>
    <row r="68" spans="1:62" x14ac:dyDescent="0.25">
      <c r="A68" s="7"/>
      <c r="B68" s="7"/>
      <c r="C68" s="7"/>
      <c r="D68" s="7"/>
      <c r="E68" s="7"/>
      <c r="F68" s="39"/>
      <c r="G68" s="39"/>
      <c r="H68" s="7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</row>
    <row r="69" spans="1:62" x14ac:dyDescent="0.25">
      <c r="A69" s="7"/>
      <c r="B69" s="7"/>
      <c r="C69" s="7"/>
      <c r="D69" s="7"/>
      <c r="E69" s="7"/>
      <c r="F69" s="39"/>
      <c r="G69" s="39"/>
      <c r="H69" s="7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</row>
    <row r="70" spans="1:62" x14ac:dyDescent="0.25">
      <c r="A70" s="7"/>
      <c r="B70" s="7"/>
      <c r="C70" s="7"/>
      <c r="D70" s="7"/>
      <c r="E70" s="7"/>
      <c r="F70" s="39"/>
      <c r="G70" s="39"/>
      <c r="H70" s="7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</row>
    <row r="71" spans="1:62" x14ac:dyDescent="0.25">
      <c r="A71" s="7"/>
      <c r="B71" s="7"/>
      <c r="C71" s="7"/>
      <c r="D71" s="7"/>
      <c r="E71" s="7"/>
      <c r="F71" s="39"/>
      <c r="G71" s="39"/>
      <c r="H71" s="7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</row>
    <row r="72" spans="1:62" x14ac:dyDescent="0.25">
      <c r="A72" s="7"/>
      <c r="B72" s="7"/>
      <c r="C72" s="7"/>
      <c r="D72" s="7"/>
      <c r="E72" s="7"/>
      <c r="F72" s="39"/>
      <c r="G72" s="39"/>
      <c r="H72" s="7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</row>
    <row r="73" spans="1:62" x14ac:dyDescent="0.25">
      <c r="A73" s="7"/>
      <c r="B73" s="7"/>
      <c r="C73" s="7"/>
      <c r="D73" s="7"/>
      <c r="E73" s="7"/>
      <c r="F73" s="39"/>
      <c r="G73" s="39"/>
      <c r="H73" s="7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</row>
    <row r="74" spans="1:62" x14ac:dyDescent="0.25">
      <c r="A74" s="7"/>
      <c r="B74" s="7"/>
      <c r="C74" s="7"/>
      <c r="D74" s="7"/>
      <c r="E74" s="7"/>
      <c r="F74" s="39"/>
      <c r="G74" s="39"/>
      <c r="H74" s="7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</row>
    <row r="75" spans="1:62" x14ac:dyDescent="0.25">
      <c r="A75" s="7"/>
      <c r="B75" s="7"/>
      <c r="C75" s="7"/>
      <c r="D75" s="7"/>
      <c r="E75" s="7"/>
      <c r="F75" s="39"/>
      <c r="G75" s="39"/>
      <c r="H75" s="7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</row>
    <row r="76" spans="1:62" x14ac:dyDescent="0.25">
      <c r="A76" s="7"/>
      <c r="B76" s="7"/>
      <c r="C76" s="7"/>
      <c r="D76" s="7"/>
      <c r="E76" s="7"/>
      <c r="F76" s="39"/>
      <c r="G76" s="39"/>
      <c r="H76" s="7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</row>
    <row r="77" spans="1:62" x14ac:dyDescent="0.25">
      <c r="A77" s="7"/>
      <c r="B77" s="7"/>
      <c r="C77" s="7"/>
      <c r="D77" s="7"/>
      <c r="E77" s="7"/>
      <c r="F77" s="39"/>
      <c r="G77" s="39"/>
      <c r="H77" s="7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</row>
    <row r="78" spans="1:62" x14ac:dyDescent="0.25">
      <c r="A78" s="7"/>
      <c r="B78" s="7"/>
      <c r="C78" s="7"/>
      <c r="D78" s="7"/>
      <c r="E78" s="7"/>
      <c r="F78" s="39"/>
      <c r="G78" s="39"/>
      <c r="H78" s="7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</row>
    <row r="79" spans="1:62" x14ac:dyDescent="0.25">
      <c r="A79" s="7"/>
      <c r="B79" s="7"/>
      <c r="C79" s="7"/>
      <c r="D79" s="7"/>
      <c r="E79" s="7"/>
      <c r="F79" s="39"/>
      <c r="G79" s="39"/>
      <c r="H79" s="7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</row>
    <row r="80" spans="1:62" x14ac:dyDescent="0.25">
      <c r="A80" s="7"/>
      <c r="B80" s="7"/>
      <c r="C80" s="7"/>
      <c r="D80" s="7"/>
      <c r="E80" s="7"/>
      <c r="F80" s="39"/>
      <c r="G80" s="39"/>
      <c r="H80" s="7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</row>
    <row r="81" spans="1:62" x14ac:dyDescent="0.25">
      <c r="A81" s="7"/>
      <c r="B81" s="7"/>
      <c r="C81" s="7"/>
      <c r="D81" s="7"/>
      <c r="E81" s="7"/>
      <c r="F81" s="39"/>
      <c r="G81" s="39"/>
      <c r="H81" s="7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</row>
    <row r="82" spans="1:62" x14ac:dyDescent="0.25">
      <c r="A82" s="7"/>
      <c r="B82" s="7"/>
      <c r="C82" s="7"/>
      <c r="D82" s="7"/>
      <c r="E82" s="7"/>
      <c r="F82" s="39"/>
      <c r="G82" s="39"/>
      <c r="H82" s="7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</row>
    <row r="83" spans="1:62" x14ac:dyDescent="0.25">
      <c r="A83" s="7"/>
      <c r="B83" s="7"/>
      <c r="C83" s="7"/>
      <c r="D83" s="7"/>
      <c r="E83" s="7"/>
      <c r="F83" s="39"/>
      <c r="G83" s="39"/>
      <c r="H83" s="7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</row>
    <row r="84" spans="1:62" x14ac:dyDescent="0.25">
      <c r="A84" s="7"/>
      <c r="B84" s="7"/>
      <c r="C84" s="7"/>
      <c r="D84" s="7"/>
      <c r="E84" s="7"/>
      <c r="F84" s="39"/>
      <c r="G84" s="39"/>
      <c r="H84" s="7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</row>
    <row r="85" spans="1:62" x14ac:dyDescent="0.25">
      <c r="A85" s="7"/>
      <c r="B85" s="7"/>
      <c r="C85" s="7"/>
      <c r="D85" s="7"/>
      <c r="E85" s="7"/>
      <c r="F85" s="39"/>
      <c r="G85" s="39"/>
      <c r="H85" s="7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</row>
    <row r="86" spans="1:62" x14ac:dyDescent="0.25">
      <c r="A86" s="7"/>
      <c r="B86" s="7"/>
      <c r="C86" s="7"/>
      <c r="D86" s="7"/>
      <c r="E86" s="7"/>
      <c r="F86" s="39"/>
      <c r="G86" s="39"/>
      <c r="H86" s="7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</row>
    <row r="87" spans="1:62" x14ac:dyDescent="0.25">
      <c r="A87" s="7"/>
      <c r="B87" s="7"/>
      <c r="C87" s="7"/>
      <c r="D87" s="7"/>
      <c r="E87" s="7"/>
      <c r="F87" s="39"/>
      <c r="G87" s="39"/>
      <c r="H87" s="7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</row>
    <row r="88" spans="1:62" x14ac:dyDescent="0.25">
      <c r="A88" s="7"/>
      <c r="B88" s="7"/>
      <c r="C88" s="7"/>
      <c r="D88" s="7"/>
      <c r="E88" s="7"/>
      <c r="F88" s="39"/>
      <c r="G88" s="39"/>
      <c r="H88" s="7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</row>
    <row r="89" spans="1:62" x14ac:dyDescent="0.25">
      <c r="A89" s="7"/>
      <c r="B89" s="7"/>
      <c r="C89" s="7"/>
      <c r="D89" s="7"/>
      <c r="E89" s="7"/>
      <c r="F89" s="39"/>
      <c r="G89" s="39"/>
      <c r="H89" s="7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</row>
    <row r="90" spans="1:62" x14ac:dyDescent="0.25">
      <c r="A90" s="7"/>
      <c r="B90" s="7"/>
      <c r="C90" s="7"/>
      <c r="D90" s="7"/>
      <c r="E90" s="7"/>
      <c r="F90" s="39"/>
      <c r="G90" s="39"/>
      <c r="H90" s="7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</row>
    <row r="91" spans="1:62" x14ac:dyDescent="0.25">
      <c r="A91" s="7"/>
      <c r="B91" s="7"/>
      <c r="C91" s="7"/>
      <c r="D91" s="7"/>
      <c r="E91" s="7"/>
      <c r="F91" s="39"/>
      <c r="G91" s="39"/>
      <c r="H91" s="7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</row>
    <row r="92" spans="1:62" x14ac:dyDescent="0.25">
      <c r="A92" s="7"/>
      <c r="B92" s="7"/>
      <c r="C92" s="7"/>
      <c r="D92" s="7"/>
      <c r="E92" s="7"/>
      <c r="F92" s="39"/>
      <c r="G92" s="39"/>
      <c r="H92" s="7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</row>
    <row r="93" spans="1:62" x14ac:dyDescent="0.25">
      <c r="A93" s="7"/>
      <c r="B93" s="7"/>
      <c r="C93" s="7"/>
      <c r="D93" s="7"/>
      <c r="E93" s="7"/>
      <c r="F93" s="39"/>
      <c r="G93" s="39"/>
      <c r="H93" s="7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</row>
    <row r="94" spans="1:62" x14ac:dyDescent="0.25">
      <c r="A94" s="7"/>
      <c r="B94" s="7"/>
      <c r="C94" s="7"/>
      <c r="D94" s="7"/>
      <c r="E94" s="7"/>
      <c r="F94" s="39"/>
      <c r="G94" s="39"/>
      <c r="H94" s="7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</row>
    <row r="95" spans="1:62" x14ac:dyDescent="0.25">
      <c r="A95" s="7"/>
      <c r="B95" s="7"/>
      <c r="C95" s="7"/>
      <c r="D95" s="7"/>
      <c r="E95" s="7"/>
      <c r="F95" s="39"/>
      <c r="G95" s="39"/>
      <c r="H95" s="7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</row>
    <row r="96" spans="1:62" x14ac:dyDescent="0.25">
      <c r="A96" s="7"/>
      <c r="B96" s="7"/>
      <c r="C96" s="7"/>
      <c r="D96" s="7"/>
      <c r="E96" s="7"/>
      <c r="F96" s="39"/>
      <c r="G96" s="39"/>
      <c r="H96" s="7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</row>
    <row r="97" spans="1:62" x14ac:dyDescent="0.25">
      <c r="A97" s="7"/>
      <c r="B97" s="7"/>
      <c r="C97" s="7"/>
      <c r="D97" s="7"/>
      <c r="E97" s="7"/>
      <c r="F97" s="39"/>
      <c r="G97" s="39"/>
      <c r="H97" s="7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</row>
    <row r="98" spans="1:62" x14ac:dyDescent="0.25">
      <c r="A98" s="7"/>
      <c r="B98" s="7"/>
      <c r="C98" s="7"/>
      <c r="D98" s="7"/>
      <c r="E98" s="7"/>
      <c r="F98" s="39"/>
      <c r="G98" s="39"/>
      <c r="H98" s="7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</row>
    <row r="99" spans="1:62" x14ac:dyDescent="0.25">
      <c r="A99" s="7"/>
      <c r="B99" s="7"/>
      <c r="C99" s="7"/>
      <c r="D99" s="7"/>
      <c r="E99" s="7"/>
      <c r="F99" s="39"/>
      <c r="G99" s="39"/>
      <c r="H99" s="7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</row>
    <row r="100" spans="1:62" x14ac:dyDescent="0.25">
      <c r="A100" s="7"/>
      <c r="B100" s="7"/>
      <c r="C100" s="7"/>
      <c r="D100" s="7"/>
      <c r="E100" s="7"/>
      <c r="F100" s="39"/>
      <c r="G100" s="39"/>
      <c r="H100" s="7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</row>
    <row r="101" spans="1:62" x14ac:dyDescent="0.25">
      <c r="A101" s="7"/>
      <c r="B101" s="7"/>
      <c r="C101" s="7"/>
      <c r="D101" s="7"/>
      <c r="E101" s="7"/>
      <c r="F101" s="39"/>
      <c r="G101" s="39"/>
      <c r="H101" s="7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</row>
    <row r="102" spans="1:62" x14ac:dyDescent="0.25">
      <c r="A102" s="7"/>
      <c r="B102" s="7"/>
      <c r="C102" s="7"/>
      <c r="D102" s="7"/>
      <c r="E102" s="7"/>
      <c r="F102" s="39"/>
      <c r="G102" s="39"/>
      <c r="H102" s="7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</row>
    <row r="103" spans="1:62" x14ac:dyDescent="0.25">
      <c r="A103" s="7"/>
      <c r="B103" s="7"/>
      <c r="C103" s="7"/>
      <c r="D103" s="7"/>
      <c r="E103" s="7"/>
      <c r="F103" s="39"/>
      <c r="G103" s="39"/>
      <c r="H103" s="7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</row>
    <row r="104" spans="1:62" x14ac:dyDescent="0.25">
      <c r="A104" s="7"/>
      <c r="B104" s="7"/>
      <c r="C104" s="7"/>
      <c r="D104" s="7"/>
      <c r="E104" s="7"/>
      <c r="F104" s="39"/>
      <c r="G104" s="39"/>
      <c r="H104" s="7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</row>
    <row r="105" spans="1:62" x14ac:dyDescent="0.25">
      <c r="A105" s="7"/>
      <c r="B105" s="7"/>
      <c r="C105" s="7"/>
      <c r="D105" s="7"/>
      <c r="E105" s="7"/>
      <c r="F105" s="39"/>
      <c r="G105" s="39"/>
      <c r="H105" s="7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</row>
    <row r="106" spans="1:62" x14ac:dyDescent="0.25">
      <c r="A106" s="7"/>
      <c r="B106" s="7"/>
      <c r="C106" s="7"/>
      <c r="D106" s="7"/>
      <c r="E106" s="7"/>
      <c r="F106" s="39"/>
      <c r="G106" s="39"/>
      <c r="H106" s="7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</row>
    <row r="107" spans="1:62" x14ac:dyDescent="0.25">
      <c r="A107" s="7"/>
      <c r="B107" s="7"/>
      <c r="C107" s="7"/>
      <c r="D107" s="7"/>
      <c r="E107" s="7"/>
      <c r="F107" s="39"/>
      <c r="G107" s="39"/>
      <c r="H107" s="7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</row>
    <row r="108" spans="1:62" x14ac:dyDescent="0.25">
      <c r="A108" s="7"/>
      <c r="B108" s="7"/>
      <c r="C108" s="7"/>
      <c r="D108" s="7"/>
      <c r="E108" s="7"/>
      <c r="F108" s="39"/>
      <c r="G108" s="39"/>
      <c r="H108" s="7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</row>
    <row r="109" spans="1:62" x14ac:dyDescent="0.25">
      <c r="A109" s="7"/>
      <c r="B109" s="7"/>
      <c r="C109" s="7"/>
      <c r="D109" s="7"/>
      <c r="E109" s="7"/>
      <c r="F109" s="39"/>
      <c r="G109" s="39"/>
      <c r="H109" s="7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</row>
    <row r="110" spans="1:62" x14ac:dyDescent="0.25">
      <c r="A110" s="7"/>
      <c r="B110" s="7"/>
      <c r="C110" s="7"/>
      <c r="D110" s="7"/>
      <c r="E110" s="7"/>
      <c r="F110" s="39"/>
      <c r="G110" s="39"/>
      <c r="H110" s="7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</row>
    <row r="111" spans="1:62" x14ac:dyDescent="0.25">
      <c r="A111" s="7"/>
      <c r="B111" s="7"/>
      <c r="C111" s="7"/>
      <c r="D111" s="7"/>
      <c r="E111" s="7"/>
      <c r="F111" s="39"/>
      <c r="G111" s="39"/>
      <c r="H111" s="7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</row>
    <row r="112" spans="1:62" x14ac:dyDescent="0.25">
      <c r="A112" s="7"/>
      <c r="B112" s="7"/>
      <c r="C112" s="7"/>
      <c r="D112" s="7"/>
      <c r="E112" s="7"/>
      <c r="F112" s="39"/>
      <c r="G112" s="39"/>
      <c r="H112" s="7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</row>
    <row r="113" spans="1:62" x14ac:dyDescent="0.25">
      <c r="A113" s="7"/>
      <c r="B113" s="7"/>
      <c r="C113" s="7"/>
      <c r="D113" s="7"/>
      <c r="E113" s="7"/>
      <c r="F113" s="39"/>
      <c r="G113" s="39"/>
      <c r="H113" s="7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</row>
    <row r="114" spans="1:62" x14ac:dyDescent="0.25">
      <c r="A114" s="7"/>
      <c r="B114" s="7"/>
      <c r="C114" s="7"/>
      <c r="D114" s="7"/>
      <c r="E114" s="7"/>
      <c r="F114" s="39"/>
      <c r="G114" s="39"/>
      <c r="H114" s="7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</row>
    <row r="115" spans="1:62" x14ac:dyDescent="0.25">
      <c r="A115" s="7"/>
      <c r="B115" s="7"/>
      <c r="C115" s="7"/>
      <c r="D115" s="7"/>
      <c r="E115" s="7"/>
      <c r="F115" s="39"/>
      <c r="G115" s="39"/>
      <c r="H115" s="7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</row>
    <row r="116" spans="1:62" x14ac:dyDescent="0.25">
      <c r="A116" s="7"/>
      <c r="B116" s="7"/>
      <c r="C116" s="7"/>
      <c r="D116" s="7"/>
      <c r="E116" s="7"/>
      <c r="F116" s="39"/>
      <c r="G116" s="39"/>
      <c r="H116" s="7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</row>
    <row r="117" spans="1:62" x14ac:dyDescent="0.25">
      <c r="A117" s="7"/>
      <c r="B117" s="7"/>
      <c r="C117" s="7"/>
      <c r="D117" s="7"/>
      <c r="E117" s="7"/>
      <c r="F117" s="39"/>
      <c r="G117" s="39"/>
      <c r="H117" s="7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</row>
    <row r="118" spans="1:62" x14ac:dyDescent="0.25">
      <c r="A118" s="7"/>
      <c r="B118" s="7"/>
      <c r="C118" s="7"/>
      <c r="D118" s="7"/>
      <c r="E118" s="7"/>
      <c r="F118" s="39"/>
      <c r="G118" s="39"/>
      <c r="H118" s="7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</row>
    <row r="119" spans="1:62" x14ac:dyDescent="0.25">
      <c r="A119" s="7"/>
      <c r="B119" s="7"/>
      <c r="C119" s="7"/>
      <c r="D119" s="7"/>
      <c r="E119" s="7"/>
      <c r="F119" s="39"/>
      <c r="G119" s="39"/>
      <c r="H119" s="7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</row>
    <row r="120" spans="1:62" x14ac:dyDescent="0.25">
      <c r="A120" s="7"/>
      <c r="B120" s="7"/>
      <c r="C120" s="7"/>
      <c r="D120" s="7"/>
      <c r="E120" s="7"/>
      <c r="F120" s="39"/>
      <c r="G120" s="39"/>
      <c r="H120" s="7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</row>
    <row r="121" spans="1:62" x14ac:dyDescent="0.25">
      <c r="A121" s="7"/>
      <c r="B121" s="7"/>
      <c r="C121" s="7"/>
      <c r="D121" s="7"/>
      <c r="E121" s="7"/>
      <c r="F121" s="39"/>
      <c r="G121" s="39"/>
      <c r="H121" s="7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</row>
    <row r="122" spans="1:62" x14ac:dyDescent="0.25">
      <c r="A122" s="7"/>
      <c r="B122" s="7"/>
      <c r="C122" s="7"/>
      <c r="D122" s="7"/>
      <c r="E122" s="7"/>
      <c r="F122" s="39"/>
      <c r="G122" s="39"/>
      <c r="H122" s="7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</row>
    <row r="123" spans="1:62" x14ac:dyDescent="0.25">
      <c r="A123" s="7"/>
      <c r="B123" s="7"/>
      <c r="C123" s="7"/>
      <c r="D123" s="7"/>
      <c r="E123" s="7"/>
      <c r="F123" s="39"/>
      <c r="G123" s="39"/>
      <c r="H123" s="7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</row>
    <row r="124" spans="1:62" x14ac:dyDescent="0.25">
      <c r="A124" s="7"/>
      <c r="B124" s="7"/>
      <c r="C124" s="7"/>
      <c r="D124" s="7"/>
      <c r="E124" s="7"/>
      <c r="F124" s="39"/>
      <c r="G124" s="39"/>
      <c r="H124" s="7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</row>
    <row r="125" spans="1:62" x14ac:dyDescent="0.25">
      <c r="A125" s="7"/>
      <c r="B125" s="7"/>
      <c r="C125" s="7"/>
      <c r="D125" s="7"/>
      <c r="E125" s="7"/>
      <c r="F125" s="39"/>
      <c r="G125" s="39"/>
      <c r="H125" s="7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</row>
    <row r="126" spans="1:62" x14ac:dyDescent="0.25">
      <c r="A126" s="7"/>
      <c r="B126" s="7"/>
      <c r="C126" s="7"/>
      <c r="D126" s="7"/>
      <c r="E126" s="7"/>
      <c r="F126" s="39"/>
      <c r="G126" s="39"/>
      <c r="H126" s="7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</row>
    <row r="127" spans="1:62" x14ac:dyDescent="0.25">
      <c r="A127" s="7"/>
      <c r="B127" s="7"/>
      <c r="C127" s="7"/>
      <c r="D127" s="7"/>
      <c r="E127" s="7"/>
      <c r="F127" s="39"/>
      <c r="G127" s="39"/>
      <c r="H127" s="7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</row>
    <row r="128" spans="1:62" x14ac:dyDescent="0.25">
      <c r="A128" s="7"/>
      <c r="B128" s="7"/>
      <c r="C128" s="7"/>
      <c r="D128" s="7"/>
      <c r="E128" s="7"/>
      <c r="F128" s="39"/>
      <c r="G128" s="39"/>
      <c r="H128" s="7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</row>
    <row r="129" spans="1:62" x14ac:dyDescent="0.25">
      <c r="A129" s="7"/>
      <c r="B129" s="7"/>
      <c r="C129" s="7"/>
      <c r="D129" s="7"/>
      <c r="E129" s="7"/>
      <c r="F129" s="39"/>
      <c r="G129" s="39"/>
      <c r="H129" s="7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</row>
    <row r="130" spans="1:62" x14ac:dyDescent="0.25">
      <c r="A130" s="7"/>
      <c r="B130" s="7"/>
      <c r="C130" s="7"/>
      <c r="D130" s="7"/>
      <c r="E130" s="7"/>
      <c r="F130" s="39"/>
      <c r="G130" s="39"/>
      <c r="H130" s="7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</row>
    <row r="131" spans="1:62" x14ac:dyDescent="0.25">
      <c r="A131" s="7"/>
      <c r="B131" s="7"/>
      <c r="C131" s="7"/>
      <c r="D131" s="7"/>
      <c r="E131" s="7"/>
      <c r="F131" s="39"/>
      <c r="G131" s="39"/>
      <c r="H131" s="7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</row>
    <row r="132" spans="1:62" x14ac:dyDescent="0.25">
      <c r="A132" s="7"/>
      <c r="B132" s="7"/>
      <c r="C132" s="7"/>
      <c r="D132" s="7"/>
      <c r="E132" s="7"/>
      <c r="F132" s="39"/>
      <c r="G132" s="39"/>
      <c r="H132" s="7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</row>
    <row r="133" spans="1:62" x14ac:dyDescent="0.25">
      <c r="A133" s="7"/>
      <c r="B133" s="7"/>
      <c r="C133" s="7"/>
      <c r="D133" s="7"/>
      <c r="E133" s="7"/>
      <c r="F133" s="39"/>
      <c r="G133" s="39"/>
      <c r="H133" s="7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  <c r="AQ133" s="36"/>
      <c r="AR133" s="36"/>
      <c r="AS133" s="36"/>
      <c r="AT133" s="36"/>
      <c r="AU133" s="36"/>
      <c r="AV133" s="36"/>
      <c r="AW133" s="36"/>
      <c r="AX133" s="36"/>
      <c r="AY133" s="36"/>
      <c r="AZ133" s="36"/>
      <c r="BA133" s="36"/>
      <c r="BB133" s="36"/>
      <c r="BC133" s="36"/>
      <c r="BD133" s="36"/>
      <c r="BE133" s="36"/>
      <c r="BF133" s="36"/>
      <c r="BG133" s="36"/>
      <c r="BH133" s="36"/>
      <c r="BI133" s="36"/>
      <c r="BJ133" s="36"/>
    </row>
    <row r="134" spans="1:62" x14ac:dyDescent="0.25">
      <c r="A134" s="7"/>
      <c r="B134" s="7"/>
      <c r="C134" s="7"/>
      <c r="D134" s="7"/>
      <c r="E134" s="7"/>
      <c r="F134" s="39"/>
      <c r="G134" s="39"/>
      <c r="H134" s="7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  <c r="AQ134" s="36"/>
      <c r="AR134" s="36"/>
      <c r="AS134" s="36"/>
      <c r="AT134" s="36"/>
      <c r="AU134" s="36"/>
      <c r="AV134" s="36"/>
      <c r="AW134" s="36"/>
      <c r="AX134" s="36"/>
      <c r="AY134" s="36"/>
      <c r="AZ134" s="36"/>
      <c r="BA134" s="36"/>
      <c r="BB134" s="36"/>
      <c r="BC134" s="36"/>
      <c r="BD134" s="36"/>
      <c r="BE134" s="36"/>
      <c r="BF134" s="36"/>
      <c r="BG134" s="36"/>
      <c r="BH134" s="36"/>
      <c r="BI134" s="36"/>
      <c r="BJ134" s="36"/>
    </row>
    <row r="135" spans="1:62" x14ac:dyDescent="0.25">
      <c r="A135" s="7"/>
      <c r="B135" s="7"/>
      <c r="C135" s="7"/>
      <c r="D135" s="7"/>
      <c r="E135" s="7"/>
      <c r="F135" s="39"/>
      <c r="G135" s="39"/>
      <c r="H135" s="7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  <c r="AQ135" s="36"/>
      <c r="AR135" s="36"/>
      <c r="AS135" s="36"/>
      <c r="AT135" s="36"/>
      <c r="AU135" s="36"/>
      <c r="AV135" s="36"/>
      <c r="AW135" s="36"/>
      <c r="AX135" s="36"/>
      <c r="AY135" s="36"/>
      <c r="AZ135" s="36"/>
      <c r="BA135" s="36"/>
      <c r="BB135" s="36"/>
      <c r="BC135" s="36"/>
      <c r="BD135" s="36"/>
      <c r="BE135" s="36"/>
      <c r="BF135" s="36"/>
      <c r="BG135" s="36"/>
      <c r="BH135" s="36"/>
      <c r="BI135" s="36"/>
      <c r="BJ135" s="36"/>
    </row>
    <row r="136" spans="1:62" x14ac:dyDescent="0.25">
      <c r="A136" s="7"/>
      <c r="B136" s="7"/>
      <c r="C136" s="7"/>
      <c r="D136" s="7"/>
      <c r="E136" s="7"/>
      <c r="F136" s="39"/>
      <c r="G136" s="39"/>
      <c r="H136" s="7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36"/>
      <c r="AT136" s="36"/>
      <c r="AU136" s="36"/>
      <c r="AV136" s="36"/>
      <c r="AW136" s="36"/>
      <c r="AX136" s="36"/>
      <c r="AY136" s="36"/>
      <c r="AZ136" s="36"/>
      <c r="BA136" s="36"/>
      <c r="BB136" s="36"/>
      <c r="BC136" s="36"/>
      <c r="BD136" s="36"/>
      <c r="BE136" s="36"/>
      <c r="BF136" s="36"/>
      <c r="BG136" s="36"/>
      <c r="BH136" s="36"/>
      <c r="BI136" s="36"/>
      <c r="BJ136" s="36"/>
    </row>
    <row r="137" spans="1:62" x14ac:dyDescent="0.25">
      <c r="A137" s="7"/>
      <c r="B137" s="7"/>
      <c r="C137" s="7"/>
      <c r="D137" s="7"/>
      <c r="E137" s="7"/>
      <c r="F137" s="39"/>
      <c r="G137" s="39"/>
      <c r="H137" s="7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  <c r="AQ137" s="36"/>
      <c r="AR137" s="36"/>
      <c r="AS137" s="36"/>
      <c r="AT137" s="36"/>
      <c r="AU137" s="36"/>
      <c r="AV137" s="36"/>
      <c r="AW137" s="36"/>
      <c r="AX137" s="36"/>
      <c r="AY137" s="36"/>
      <c r="AZ137" s="36"/>
      <c r="BA137" s="36"/>
      <c r="BB137" s="36"/>
      <c r="BC137" s="36"/>
      <c r="BD137" s="36"/>
      <c r="BE137" s="36"/>
      <c r="BF137" s="36"/>
      <c r="BG137" s="36"/>
      <c r="BH137" s="36"/>
      <c r="BI137" s="36"/>
      <c r="BJ137" s="36"/>
    </row>
    <row r="138" spans="1:62" x14ac:dyDescent="0.25">
      <c r="A138" s="7"/>
      <c r="B138" s="7"/>
      <c r="C138" s="7"/>
      <c r="D138" s="7"/>
      <c r="E138" s="7"/>
      <c r="F138" s="39"/>
      <c r="G138" s="39"/>
      <c r="H138" s="7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  <c r="BJ138" s="36"/>
    </row>
    <row r="139" spans="1:62" x14ac:dyDescent="0.25">
      <c r="A139" s="7"/>
      <c r="B139" s="7"/>
      <c r="C139" s="7"/>
      <c r="D139" s="7"/>
      <c r="E139" s="7"/>
      <c r="F139" s="39"/>
      <c r="G139" s="39"/>
      <c r="H139" s="7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  <c r="BJ139" s="36"/>
    </row>
    <row r="140" spans="1:62" x14ac:dyDescent="0.25">
      <c r="A140" s="7"/>
      <c r="B140" s="7"/>
      <c r="C140" s="7"/>
      <c r="D140" s="7"/>
      <c r="E140" s="7"/>
      <c r="F140" s="39"/>
      <c r="G140" s="39"/>
      <c r="H140" s="7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36"/>
      <c r="AT140" s="36"/>
      <c r="AU140" s="36"/>
      <c r="AV140" s="36"/>
      <c r="AW140" s="36"/>
      <c r="AX140" s="36"/>
      <c r="AY140" s="36"/>
      <c r="AZ140" s="36"/>
      <c r="BA140" s="36"/>
      <c r="BB140" s="36"/>
      <c r="BC140" s="36"/>
      <c r="BD140" s="36"/>
      <c r="BE140" s="36"/>
      <c r="BF140" s="36"/>
      <c r="BG140" s="36"/>
      <c r="BH140" s="36"/>
      <c r="BI140" s="36"/>
      <c r="BJ140" s="36"/>
    </row>
    <row r="141" spans="1:62" x14ac:dyDescent="0.25">
      <c r="A141" s="7"/>
      <c r="B141" s="7"/>
      <c r="C141" s="7"/>
      <c r="D141" s="7"/>
      <c r="E141" s="7"/>
      <c r="F141" s="39"/>
      <c r="G141" s="39"/>
      <c r="H141" s="7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  <c r="AQ141" s="36"/>
      <c r="AR141" s="36"/>
      <c r="AS141" s="36"/>
      <c r="AT141" s="36"/>
      <c r="AU141" s="36"/>
      <c r="AV141" s="36"/>
      <c r="AW141" s="36"/>
      <c r="AX141" s="36"/>
      <c r="AY141" s="36"/>
      <c r="AZ141" s="36"/>
      <c r="BA141" s="36"/>
      <c r="BB141" s="36"/>
      <c r="BC141" s="36"/>
      <c r="BD141" s="36"/>
      <c r="BE141" s="36"/>
      <c r="BF141" s="36"/>
      <c r="BG141" s="36"/>
      <c r="BH141" s="36"/>
      <c r="BI141" s="36"/>
      <c r="BJ141" s="36"/>
    </row>
    <row r="142" spans="1:62" x14ac:dyDescent="0.25">
      <c r="A142" s="7"/>
      <c r="B142" s="7"/>
      <c r="C142" s="7"/>
      <c r="D142" s="7"/>
      <c r="E142" s="7"/>
      <c r="F142" s="39"/>
      <c r="G142" s="39"/>
      <c r="H142" s="7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36"/>
      <c r="AT142" s="36"/>
      <c r="AU142" s="36"/>
      <c r="AV142" s="36"/>
      <c r="AW142" s="36"/>
      <c r="AX142" s="36"/>
      <c r="AY142" s="36"/>
      <c r="AZ142" s="36"/>
      <c r="BA142" s="36"/>
      <c r="BB142" s="36"/>
      <c r="BC142" s="36"/>
      <c r="BD142" s="36"/>
      <c r="BE142" s="36"/>
      <c r="BF142" s="36"/>
      <c r="BG142" s="36"/>
      <c r="BH142" s="36"/>
      <c r="BI142" s="36"/>
      <c r="BJ142" s="36"/>
    </row>
    <row r="143" spans="1:62" x14ac:dyDescent="0.25">
      <c r="A143" s="7"/>
      <c r="B143" s="7"/>
      <c r="C143" s="7"/>
      <c r="D143" s="7"/>
      <c r="E143" s="7"/>
      <c r="F143" s="39"/>
      <c r="G143" s="39"/>
      <c r="H143" s="7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  <c r="AQ143" s="36"/>
      <c r="AR143" s="36"/>
      <c r="AS143" s="36"/>
      <c r="AT143" s="36"/>
      <c r="AU143" s="36"/>
      <c r="AV143" s="36"/>
      <c r="AW143" s="36"/>
      <c r="AX143" s="36"/>
      <c r="AY143" s="36"/>
      <c r="AZ143" s="36"/>
      <c r="BA143" s="36"/>
      <c r="BB143" s="36"/>
      <c r="BC143" s="36"/>
      <c r="BD143" s="36"/>
      <c r="BE143" s="36"/>
      <c r="BF143" s="36"/>
      <c r="BG143" s="36"/>
      <c r="BH143" s="36"/>
      <c r="BI143" s="36"/>
      <c r="BJ143" s="36"/>
    </row>
    <row r="144" spans="1:62" x14ac:dyDescent="0.25">
      <c r="A144" s="7"/>
      <c r="B144" s="7"/>
      <c r="C144" s="7"/>
      <c r="D144" s="7"/>
      <c r="E144" s="7"/>
      <c r="F144" s="39"/>
      <c r="G144" s="39"/>
      <c r="H144" s="7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  <c r="AQ144" s="36"/>
      <c r="AR144" s="36"/>
      <c r="AS144" s="36"/>
      <c r="AT144" s="36"/>
      <c r="AU144" s="36"/>
      <c r="AV144" s="36"/>
      <c r="AW144" s="36"/>
      <c r="AX144" s="36"/>
      <c r="AY144" s="36"/>
      <c r="AZ144" s="36"/>
      <c r="BA144" s="36"/>
      <c r="BB144" s="36"/>
      <c r="BC144" s="36"/>
      <c r="BD144" s="36"/>
      <c r="BE144" s="36"/>
      <c r="BF144" s="36"/>
      <c r="BG144" s="36"/>
      <c r="BH144" s="36"/>
      <c r="BI144" s="36"/>
      <c r="BJ144" s="36"/>
    </row>
    <row r="145" spans="1:62" x14ac:dyDescent="0.25">
      <c r="A145" s="7"/>
      <c r="B145" s="7"/>
      <c r="C145" s="7"/>
      <c r="D145" s="7"/>
      <c r="E145" s="7"/>
      <c r="F145" s="39"/>
      <c r="G145" s="39"/>
      <c r="H145" s="7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36"/>
      <c r="BH145" s="36"/>
      <c r="BI145" s="36"/>
      <c r="BJ145" s="36"/>
    </row>
    <row r="146" spans="1:62" x14ac:dyDescent="0.25">
      <c r="A146" s="7"/>
      <c r="B146" s="7"/>
      <c r="C146" s="7"/>
      <c r="D146" s="7"/>
      <c r="E146" s="7"/>
      <c r="F146" s="39"/>
      <c r="G146" s="39"/>
      <c r="H146" s="7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  <c r="BF146" s="36"/>
      <c r="BG146" s="36"/>
      <c r="BH146" s="36"/>
      <c r="BI146" s="36"/>
      <c r="BJ146" s="36"/>
    </row>
    <row r="147" spans="1:62" x14ac:dyDescent="0.25">
      <c r="A147" s="7"/>
      <c r="B147" s="7"/>
      <c r="C147" s="7"/>
      <c r="D147" s="7"/>
      <c r="E147" s="7"/>
      <c r="F147" s="39"/>
      <c r="G147" s="39"/>
      <c r="H147" s="7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  <c r="AQ147" s="36"/>
      <c r="AR147" s="36"/>
      <c r="AS147" s="36"/>
      <c r="AT147" s="36"/>
      <c r="AU147" s="36"/>
      <c r="AV147" s="36"/>
      <c r="AW147" s="36"/>
      <c r="AX147" s="36"/>
      <c r="AY147" s="36"/>
      <c r="AZ147" s="36"/>
      <c r="BA147" s="36"/>
      <c r="BB147" s="36"/>
      <c r="BC147" s="36"/>
      <c r="BD147" s="36"/>
      <c r="BE147" s="36"/>
      <c r="BF147" s="36"/>
      <c r="BG147" s="36"/>
      <c r="BH147" s="36"/>
      <c r="BI147" s="36"/>
      <c r="BJ147" s="36"/>
    </row>
    <row r="148" spans="1:62" x14ac:dyDescent="0.25">
      <c r="A148" s="7"/>
      <c r="B148" s="7"/>
      <c r="C148" s="7"/>
      <c r="D148" s="7"/>
      <c r="E148" s="7"/>
      <c r="F148" s="39"/>
      <c r="G148" s="39"/>
      <c r="H148" s="7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  <c r="AQ148" s="36"/>
      <c r="AR148" s="36"/>
      <c r="AS148" s="36"/>
      <c r="AT148" s="36"/>
      <c r="AU148" s="36"/>
      <c r="AV148" s="36"/>
      <c r="AW148" s="36"/>
      <c r="AX148" s="36"/>
      <c r="AY148" s="36"/>
      <c r="AZ148" s="36"/>
      <c r="BA148" s="36"/>
      <c r="BB148" s="36"/>
      <c r="BC148" s="36"/>
      <c r="BD148" s="36"/>
      <c r="BE148" s="36"/>
      <c r="BF148" s="36"/>
      <c r="BG148" s="36"/>
      <c r="BH148" s="36"/>
      <c r="BI148" s="36"/>
      <c r="BJ148" s="36"/>
    </row>
    <row r="149" spans="1:62" x14ac:dyDescent="0.25">
      <c r="A149" s="7"/>
      <c r="B149" s="7"/>
      <c r="C149" s="7"/>
      <c r="D149" s="7"/>
      <c r="E149" s="7"/>
      <c r="F149" s="39"/>
      <c r="G149" s="39"/>
      <c r="H149" s="7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  <c r="AQ149" s="36"/>
      <c r="AR149" s="36"/>
      <c r="AS149" s="36"/>
      <c r="AT149" s="36"/>
      <c r="AU149" s="36"/>
      <c r="AV149" s="36"/>
      <c r="AW149" s="36"/>
      <c r="AX149" s="36"/>
      <c r="AY149" s="36"/>
      <c r="AZ149" s="36"/>
      <c r="BA149" s="36"/>
      <c r="BB149" s="36"/>
      <c r="BC149" s="36"/>
      <c r="BD149" s="36"/>
      <c r="BE149" s="36"/>
      <c r="BF149" s="36"/>
      <c r="BG149" s="36"/>
      <c r="BH149" s="36"/>
      <c r="BI149" s="36"/>
      <c r="BJ149" s="36"/>
    </row>
    <row r="150" spans="1:62" x14ac:dyDescent="0.25">
      <c r="A150" s="7"/>
      <c r="B150" s="7"/>
      <c r="C150" s="7"/>
      <c r="D150" s="7"/>
      <c r="E150" s="7"/>
      <c r="F150" s="39"/>
      <c r="G150" s="39"/>
      <c r="H150" s="7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  <c r="AQ150" s="36"/>
      <c r="AR150" s="36"/>
      <c r="AS150" s="36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</row>
    <row r="151" spans="1:62" x14ac:dyDescent="0.25">
      <c r="A151" s="7"/>
      <c r="B151" s="7"/>
      <c r="C151" s="7"/>
      <c r="D151" s="7"/>
      <c r="E151" s="7"/>
      <c r="F151" s="39"/>
      <c r="G151" s="39"/>
      <c r="H151" s="7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  <c r="AQ151" s="36"/>
      <c r="AR151" s="36"/>
      <c r="AS151" s="36"/>
      <c r="AT151" s="36"/>
      <c r="AU151" s="36"/>
      <c r="AV151" s="36"/>
      <c r="AW151" s="36"/>
      <c r="AX151" s="36"/>
      <c r="AY151" s="36"/>
      <c r="AZ151" s="36"/>
      <c r="BA151" s="36"/>
      <c r="BB151" s="36"/>
      <c r="BC151" s="36"/>
      <c r="BD151" s="36"/>
      <c r="BE151" s="36"/>
      <c r="BF151" s="36"/>
      <c r="BG151" s="36"/>
      <c r="BH151" s="36"/>
      <c r="BI151" s="36"/>
      <c r="BJ151" s="36"/>
    </row>
    <row r="152" spans="1:62" x14ac:dyDescent="0.25">
      <c r="A152" s="7"/>
      <c r="B152" s="7"/>
      <c r="C152" s="7"/>
      <c r="D152" s="7"/>
      <c r="E152" s="7"/>
      <c r="F152" s="39"/>
      <c r="G152" s="39"/>
      <c r="H152" s="7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  <c r="AQ152" s="36"/>
      <c r="AR152" s="36"/>
      <c r="AS152" s="36"/>
      <c r="AT152" s="36"/>
      <c r="AU152" s="36"/>
      <c r="AV152" s="36"/>
      <c r="AW152" s="36"/>
      <c r="AX152" s="36"/>
      <c r="AY152" s="36"/>
      <c r="AZ152" s="36"/>
      <c r="BA152" s="36"/>
      <c r="BB152" s="36"/>
      <c r="BC152" s="36"/>
      <c r="BD152" s="36"/>
      <c r="BE152" s="36"/>
      <c r="BF152" s="36"/>
      <c r="BG152" s="36"/>
      <c r="BH152" s="36"/>
      <c r="BI152" s="36"/>
      <c r="BJ152" s="36"/>
    </row>
    <row r="153" spans="1:62" x14ac:dyDescent="0.25">
      <c r="A153" s="7"/>
      <c r="B153" s="7"/>
      <c r="C153" s="7"/>
      <c r="D153" s="7"/>
      <c r="E153" s="7"/>
      <c r="F153" s="39"/>
      <c r="G153" s="39"/>
      <c r="H153" s="7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  <c r="AQ153" s="36"/>
      <c r="AR153" s="36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6"/>
      <c r="BD153" s="36"/>
      <c r="BE153" s="36"/>
      <c r="BF153" s="36"/>
      <c r="BG153" s="36"/>
      <c r="BH153" s="36"/>
      <c r="BI153" s="36"/>
      <c r="BJ153" s="36"/>
    </row>
    <row r="154" spans="1:62" x14ac:dyDescent="0.25">
      <c r="A154" s="7"/>
      <c r="B154" s="7"/>
      <c r="C154" s="7"/>
      <c r="D154" s="7"/>
      <c r="E154" s="7"/>
      <c r="F154" s="39"/>
      <c r="G154" s="39"/>
      <c r="H154" s="7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36"/>
      <c r="AT154" s="36"/>
      <c r="AU154" s="36"/>
      <c r="AV154" s="36"/>
      <c r="AW154" s="36"/>
      <c r="AX154" s="36"/>
      <c r="AY154" s="36"/>
      <c r="AZ154" s="36"/>
      <c r="BA154" s="36"/>
      <c r="BB154" s="36"/>
      <c r="BC154" s="36"/>
      <c r="BD154" s="36"/>
      <c r="BE154" s="36"/>
      <c r="BF154" s="36"/>
      <c r="BG154" s="36"/>
      <c r="BH154" s="36"/>
      <c r="BI154" s="36"/>
      <c r="BJ154" s="36"/>
    </row>
    <row r="155" spans="1:62" x14ac:dyDescent="0.25">
      <c r="A155" s="7"/>
      <c r="B155" s="7"/>
      <c r="C155" s="7"/>
      <c r="D155" s="7"/>
      <c r="E155" s="7"/>
      <c r="F155" s="39"/>
      <c r="G155" s="39"/>
      <c r="H155" s="7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  <c r="AQ155" s="36"/>
      <c r="AR155" s="36"/>
      <c r="AS155" s="36"/>
      <c r="AT155" s="36"/>
      <c r="AU155" s="36"/>
      <c r="AV155" s="36"/>
      <c r="AW155" s="36"/>
      <c r="AX155" s="36"/>
      <c r="AY155" s="36"/>
      <c r="AZ155" s="36"/>
      <c r="BA155" s="36"/>
      <c r="BB155" s="36"/>
      <c r="BC155" s="36"/>
      <c r="BD155" s="36"/>
      <c r="BE155" s="36"/>
      <c r="BF155" s="36"/>
      <c r="BG155" s="36"/>
      <c r="BH155" s="36"/>
      <c r="BI155" s="36"/>
      <c r="BJ155" s="36"/>
    </row>
    <row r="156" spans="1:62" x14ac:dyDescent="0.25">
      <c r="A156" s="7"/>
      <c r="B156" s="7"/>
      <c r="C156" s="7"/>
      <c r="D156" s="7"/>
      <c r="E156" s="7"/>
      <c r="F156" s="39"/>
      <c r="G156" s="39"/>
      <c r="H156" s="7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  <c r="AQ156" s="36"/>
      <c r="AR156" s="36"/>
      <c r="AS156" s="36"/>
      <c r="AT156" s="36"/>
      <c r="AU156" s="36"/>
      <c r="AV156" s="36"/>
      <c r="AW156" s="36"/>
      <c r="AX156" s="36"/>
      <c r="AY156" s="36"/>
      <c r="AZ156" s="36"/>
      <c r="BA156" s="36"/>
      <c r="BB156" s="36"/>
      <c r="BC156" s="36"/>
      <c r="BD156" s="36"/>
      <c r="BE156" s="36"/>
      <c r="BF156" s="36"/>
      <c r="BG156" s="36"/>
      <c r="BH156" s="36"/>
      <c r="BI156" s="36"/>
      <c r="BJ156" s="36"/>
    </row>
    <row r="157" spans="1:62" x14ac:dyDescent="0.25">
      <c r="A157" s="7"/>
      <c r="B157" s="7"/>
      <c r="C157" s="7"/>
      <c r="D157" s="7"/>
      <c r="E157" s="7"/>
      <c r="F157" s="39"/>
      <c r="G157" s="39"/>
      <c r="H157" s="7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  <c r="AQ157" s="36"/>
      <c r="AR157" s="36"/>
      <c r="AS157" s="36"/>
      <c r="AT157" s="36"/>
      <c r="AU157" s="36"/>
      <c r="AV157" s="36"/>
      <c r="AW157" s="36"/>
      <c r="AX157" s="36"/>
      <c r="AY157" s="36"/>
      <c r="AZ157" s="36"/>
      <c r="BA157" s="36"/>
      <c r="BB157" s="36"/>
      <c r="BC157" s="36"/>
      <c r="BD157" s="36"/>
      <c r="BE157" s="36"/>
      <c r="BF157" s="36"/>
      <c r="BG157" s="36"/>
      <c r="BH157" s="36"/>
      <c r="BI157" s="36"/>
      <c r="BJ157" s="36"/>
    </row>
    <row r="158" spans="1:62" x14ac:dyDescent="0.25">
      <c r="A158" s="7"/>
      <c r="B158" s="7"/>
      <c r="C158" s="7"/>
      <c r="D158" s="7"/>
      <c r="E158" s="7"/>
      <c r="F158" s="39"/>
      <c r="G158" s="39"/>
      <c r="H158" s="7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  <c r="AP158" s="36"/>
      <c r="AQ158" s="36"/>
      <c r="AR158" s="36"/>
      <c r="AS158" s="36"/>
      <c r="AT158" s="36"/>
      <c r="AU158" s="36"/>
      <c r="AV158" s="36"/>
      <c r="AW158" s="36"/>
      <c r="AX158" s="36"/>
      <c r="AY158" s="36"/>
      <c r="AZ158" s="36"/>
      <c r="BA158" s="36"/>
      <c r="BB158" s="36"/>
      <c r="BC158" s="36"/>
      <c r="BD158" s="36"/>
      <c r="BE158" s="36"/>
      <c r="BF158" s="36"/>
      <c r="BG158" s="36"/>
      <c r="BH158" s="36"/>
      <c r="BI158" s="36"/>
      <c r="BJ158" s="36"/>
    </row>
    <row r="159" spans="1:62" x14ac:dyDescent="0.25">
      <c r="A159" s="7"/>
      <c r="B159" s="7"/>
      <c r="C159" s="7"/>
      <c r="D159" s="7"/>
      <c r="E159" s="7"/>
      <c r="F159" s="39"/>
      <c r="G159" s="39"/>
      <c r="H159" s="7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  <c r="AQ159" s="36"/>
      <c r="AR159" s="36"/>
      <c r="AS159" s="36"/>
      <c r="AT159" s="36"/>
      <c r="AU159" s="36"/>
      <c r="AV159" s="36"/>
      <c r="AW159" s="36"/>
      <c r="AX159" s="36"/>
      <c r="AY159" s="36"/>
      <c r="AZ159" s="36"/>
      <c r="BA159" s="36"/>
      <c r="BB159" s="36"/>
      <c r="BC159" s="36"/>
      <c r="BD159" s="36"/>
      <c r="BE159" s="36"/>
      <c r="BF159" s="36"/>
      <c r="BG159" s="36"/>
      <c r="BH159" s="36"/>
      <c r="BI159" s="36"/>
      <c r="BJ159" s="36"/>
    </row>
    <row r="160" spans="1:62" x14ac:dyDescent="0.25">
      <c r="A160" s="7"/>
      <c r="B160" s="7"/>
      <c r="C160" s="7"/>
      <c r="D160" s="7"/>
      <c r="E160" s="7"/>
      <c r="F160" s="39"/>
      <c r="G160" s="39"/>
      <c r="H160" s="7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  <c r="AQ160" s="36"/>
      <c r="AR160" s="36"/>
      <c r="AS160" s="36"/>
      <c r="AT160" s="36"/>
      <c r="AU160" s="36"/>
      <c r="AV160" s="36"/>
      <c r="AW160" s="36"/>
      <c r="AX160" s="36"/>
      <c r="AY160" s="36"/>
      <c r="AZ160" s="36"/>
      <c r="BA160" s="36"/>
      <c r="BB160" s="36"/>
      <c r="BC160" s="36"/>
      <c r="BD160" s="36"/>
      <c r="BE160" s="36"/>
      <c r="BF160" s="36"/>
      <c r="BG160" s="36"/>
      <c r="BH160" s="36"/>
      <c r="BI160" s="36"/>
      <c r="BJ160" s="36"/>
    </row>
    <row r="161" spans="1:62" x14ac:dyDescent="0.25">
      <c r="A161" s="7"/>
      <c r="B161" s="7"/>
      <c r="C161" s="7"/>
      <c r="D161" s="7"/>
      <c r="E161" s="7"/>
      <c r="F161" s="39"/>
      <c r="G161" s="39"/>
      <c r="H161" s="7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  <c r="AQ161" s="36"/>
      <c r="AR161" s="36"/>
      <c r="AS161" s="36"/>
      <c r="AT161" s="36"/>
      <c r="AU161" s="36"/>
      <c r="AV161" s="36"/>
      <c r="AW161" s="36"/>
      <c r="AX161" s="36"/>
      <c r="AY161" s="36"/>
      <c r="AZ161" s="36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</row>
    <row r="162" spans="1:62" x14ac:dyDescent="0.25">
      <c r="A162" s="7"/>
      <c r="B162" s="7"/>
      <c r="C162" s="7"/>
      <c r="D162" s="7"/>
      <c r="E162" s="7"/>
      <c r="F162" s="39"/>
      <c r="G162" s="39"/>
      <c r="H162" s="7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  <c r="AQ162" s="36"/>
      <c r="AR162" s="36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</row>
    <row r="163" spans="1:62" x14ac:dyDescent="0.25">
      <c r="A163" s="7"/>
      <c r="B163" s="7"/>
      <c r="C163" s="7"/>
      <c r="D163" s="7"/>
      <c r="E163" s="7"/>
      <c r="F163" s="39"/>
      <c r="G163" s="39"/>
      <c r="H163" s="7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  <c r="AQ163" s="36"/>
      <c r="AR163" s="36"/>
      <c r="AS163" s="36"/>
      <c r="AT163" s="36"/>
      <c r="AU163" s="36"/>
      <c r="AV163" s="36"/>
      <c r="AW163" s="36"/>
      <c r="AX163" s="36"/>
      <c r="AY163" s="36"/>
      <c r="AZ163" s="36"/>
      <c r="BA163" s="36"/>
      <c r="BB163" s="36"/>
      <c r="BC163" s="36"/>
      <c r="BD163" s="36"/>
      <c r="BE163" s="36"/>
      <c r="BF163" s="36"/>
      <c r="BG163" s="36"/>
      <c r="BH163" s="36"/>
      <c r="BI163" s="36"/>
      <c r="BJ163" s="36"/>
    </row>
  </sheetData>
  <mergeCells count="23">
    <mergeCell ref="A2:B2"/>
    <mergeCell ref="A3:B3"/>
    <mergeCell ref="C2:F2"/>
    <mergeCell ref="C3:F3"/>
    <mergeCell ref="A7:A8"/>
    <mergeCell ref="B7:B8"/>
    <mergeCell ref="C7:E7"/>
    <mergeCell ref="BG9:BJ9"/>
    <mergeCell ref="I9:BF9"/>
    <mergeCell ref="BB7:BF7"/>
    <mergeCell ref="I3:O3"/>
    <mergeCell ref="F7:F8"/>
    <mergeCell ref="H7:H8"/>
    <mergeCell ref="C9:H9"/>
    <mergeCell ref="AT7:AX7"/>
    <mergeCell ref="AG7:AJ7"/>
    <mergeCell ref="AL7:AM7"/>
    <mergeCell ref="AY7:BA7"/>
    <mergeCell ref="P7:S7"/>
    <mergeCell ref="AN7:AS7"/>
    <mergeCell ref="I7:O7"/>
    <mergeCell ref="T7:Y7"/>
    <mergeCell ref="Z7:AF7"/>
  </mergeCells>
  <pageMargins left="0.7" right="0.7" top="0.78740157499999996" bottom="0.78740157499999996" header="0.3" footer="0.3"/>
  <pageSetup paperSize="9" scale="66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3"/>
  <sheetViews>
    <sheetView workbookViewId="0">
      <selection activeCell="D11" sqref="D11"/>
    </sheetView>
  </sheetViews>
  <sheetFormatPr baseColWidth="10" defaultColWidth="11.42578125" defaultRowHeight="15" x14ac:dyDescent="0.25"/>
  <cols>
    <col min="2" max="2" width="55.28515625" customWidth="1"/>
  </cols>
  <sheetData>
    <row r="1" spans="1:5" x14ac:dyDescent="0.25">
      <c r="A1" s="4" t="s">
        <v>45</v>
      </c>
      <c r="C1" s="14"/>
      <c r="D1" s="14"/>
    </row>
    <row r="2" spans="1:5" x14ac:dyDescent="0.25">
      <c r="A2" s="5" t="s">
        <v>46</v>
      </c>
    </row>
    <row r="3" spans="1:5" x14ac:dyDescent="0.25">
      <c r="A3" s="5" t="s">
        <v>47</v>
      </c>
    </row>
    <row r="4" spans="1:5" x14ac:dyDescent="0.25">
      <c r="A4" s="5" t="s">
        <v>48</v>
      </c>
    </row>
    <row r="6" spans="1:5" x14ac:dyDescent="0.25">
      <c r="A6" s="9"/>
      <c r="B6" s="9" t="s">
        <v>49</v>
      </c>
      <c r="C6" s="10" t="s">
        <v>50</v>
      </c>
      <c r="D6" s="10" t="s">
        <v>51</v>
      </c>
    </row>
    <row r="7" spans="1:5" x14ac:dyDescent="0.25">
      <c r="A7" s="15"/>
      <c r="B7" s="2" t="s">
        <v>53</v>
      </c>
      <c r="C7" s="8">
        <v>30</v>
      </c>
      <c r="D7" s="8" t="e">
        <f>COUNTIFS('Case Documentation PY'!#REF!,"3",'Case Documentation PY'!#REF!,"x")</f>
        <v>#REF!</v>
      </c>
      <c r="E7" s="5" t="s">
        <v>114</v>
      </c>
    </row>
    <row r="8" spans="1:5" x14ac:dyDescent="0.25">
      <c r="A8" s="16"/>
      <c r="B8" s="2" t="s">
        <v>7</v>
      </c>
      <c r="C8" s="7">
        <v>50</v>
      </c>
      <c r="D8" s="8" t="e">
        <f>COUNTIFS('Case Documentation PY'!#REF!,"3",'Case Documentation PY'!#REF!,"x")</f>
        <v>#REF!</v>
      </c>
    </row>
    <row r="9" spans="1:5" x14ac:dyDescent="0.25">
      <c r="A9" s="16"/>
      <c r="B9" s="2" t="s">
        <v>54</v>
      </c>
      <c r="C9" s="7">
        <v>50</v>
      </c>
      <c r="D9" s="8" t="e">
        <f>COUNTIFS('Case Documentation PY'!#REF!,"&gt;1",'Case Documentation PY'!#REF!,"x")</f>
        <v>#REF!</v>
      </c>
      <c r="E9" s="5" t="s">
        <v>77</v>
      </c>
    </row>
    <row r="10" spans="1:5" x14ac:dyDescent="0.25">
      <c r="A10" s="16"/>
      <c r="B10" s="2" t="s">
        <v>55</v>
      </c>
      <c r="C10" s="7">
        <v>20</v>
      </c>
      <c r="D10" s="8">
        <f>COUNTIFS('Case Documentation PY'!$Q10:$Q12,"3",'Case Documentation PY'!$C10:$C12,"x")</f>
        <v>0</v>
      </c>
    </row>
    <row r="11" spans="1:5" x14ac:dyDescent="0.25">
      <c r="A11" s="16"/>
      <c r="B11" s="2" t="s">
        <v>6</v>
      </c>
      <c r="C11" s="7">
        <v>40</v>
      </c>
      <c r="D11" s="8">
        <f>COUNTIFS('Case Documentation PY'!$Q10:$Q13,"3",'Case Documentation PY'!$C10:$C13,"x")</f>
        <v>0</v>
      </c>
      <c r="E11" s="11" t="s">
        <v>52</v>
      </c>
    </row>
    <row r="12" spans="1:5" x14ac:dyDescent="0.25">
      <c r="A12" s="16"/>
      <c r="B12" s="2" t="s">
        <v>56</v>
      </c>
      <c r="C12" s="7">
        <v>10</v>
      </c>
      <c r="D12" s="8">
        <f>COUNTIFS('Case Documentation PY'!$Q10:$Q14,"3",'Case Documentation PY'!$C10:$C14,"x")</f>
        <v>0</v>
      </c>
    </row>
    <row r="13" spans="1:5" x14ac:dyDescent="0.25">
      <c r="A13" s="16"/>
      <c r="B13" s="2" t="s">
        <v>57</v>
      </c>
      <c r="C13" s="7">
        <v>2</v>
      </c>
      <c r="D13" s="8">
        <f>COUNTIFS('Case Documentation PY'!$Q10:$Q15,"3",'Case Documentation PY'!$C10:$C15,"x")</f>
        <v>0</v>
      </c>
    </row>
    <row r="14" spans="1:5" x14ac:dyDescent="0.25">
      <c r="A14" s="16"/>
      <c r="B14" s="2" t="s">
        <v>58</v>
      </c>
      <c r="C14" s="7">
        <v>20</v>
      </c>
      <c r="D14" s="8">
        <f>COUNTIFS('Case Documentation PY'!$Q10:$Q16,"3",'Case Documentation PY'!$C10:$C16,"x")</f>
        <v>0</v>
      </c>
    </row>
    <row r="15" spans="1:5" x14ac:dyDescent="0.25">
      <c r="A15" s="16"/>
      <c r="B15" s="2" t="s">
        <v>59</v>
      </c>
      <c r="C15" s="7">
        <v>20</v>
      </c>
      <c r="D15" s="8">
        <f>COUNTIFS('Case Documentation PY'!$Q10:$Q17,"3",'Case Documentation PY'!$C10:$C17,"x")</f>
        <v>0</v>
      </c>
    </row>
    <row r="16" spans="1:5" x14ac:dyDescent="0.25">
      <c r="A16" s="17"/>
      <c r="B16" s="2" t="s">
        <v>60</v>
      </c>
      <c r="C16" s="7">
        <v>20</v>
      </c>
      <c r="D16" s="8">
        <f>COUNTIFS('Case Documentation PY'!$Q10:$Q18,"3",'Case Documentation PY'!$C10:$C18,"x")</f>
        <v>0</v>
      </c>
    </row>
    <row r="17" spans="1:4" x14ac:dyDescent="0.25">
      <c r="A17" s="18"/>
      <c r="B17" s="2" t="s">
        <v>61</v>
      </c>
      <c r="C17" s="7">
        <v>5</v>
      </c>
      <c r="D17" s="8">
        <f>COUNTIFS('Case Documentation PY'!$Q10:$Q19,"3",'Case Documentation PY'!$C10:$C19,"x")</f>
        <v>0</v>
      </c>
    </row>
    <row r="18" spans="1:4" x14ac:dyDescent="0.25">
      <c r="A18" s="19"/>
      <c r="B18" s="2" t="s">
        <v>62</v>
      </c>
      <c r="C18" s="7">
        <v>5</v>
      </c>
      <c r="D18" s="8">
        <f>COUNTIFS('Case Documentation PY'!$Q10:$Q20,"3",'Case Documentation PY'!$C10:$C20,"x")</f>
        <v>0</v>
      </c>
    </row>
    <row r="19" spans="1:4" ht="30" x14ac:dyDescent="0.25">
      <c r="A19" s="19"/>
      <c r="B19" s="2" t="s">
        <v>115</v>
      </c>
      <c r="C19" s="7">
        <v>5</v>
      </c>
      <c r="D19" s="8">
        <f>COUNTIFS('Case Documentation PY'!$Q10:$Q21,"3",'Case Documentation PY'!$C10:$C21,"x")</f>
        <v>0</v>
      </c>
    </row>
    <row r="20" spans="1:4" x14ac:dyDescent="0.25">
      <c r="A20" s="19"/>
      <c r="B20" s="2" t="s">
        <v>63</v>
      </c>
      <c r="C20" s="7"/>
      <c r="D20" s="8"/>
    </row>
    <row r="21" spans="1:4" x14ac:dyDescent="0.25">
      <c r="A21" s="19"/>
      <c r="B21" s="2" t="s">
        <v>64</v>
      </c>
      <c r="C21" s="7">
        <v>30</v>
      </c>
      <c r="D21" s="8">
        <f>COUNTIFS('Case Documentation PY'!$Q10:$Q23,"3",'Case Documentation PY'!$C10:$C23,"x")</f>
        <v>0</v>
      </c>
    </row>
    <row r="22" spans="1:4" x14ac:dyDescent="0.25">
      <c r="A22" s="19"/>
      <c r="B22" s="2" t="s">
        <v>8</v>
      </c>
      <c r="C22" s="7">
        <v>2</v>
      </c>
      <c r="D22" s="8">
        <f>COUNTIFS('Case Documentation PY'!$Q10:$Q24,"3",'Case Documentation PY'!$C10:$C24,"x")</f>
        <v>0</v>
      </c>
    </row>
    <row r="23" spans="1:4" x14ac:dyDescent="0.25">
      <c r="A23" s="19"/>
      <c r="B23" s="2" t="s">
        <v>65</v>
      </c>
      <c r="C23" s="7">
        <v>1</v>
      </c>
      <c r="D23" s="8">
        <f>COUNTIFS('Case Documentation PY'!$Q10:$Q25,"3",'Case Documentation PY'!$C10:$C25,"x")</f>
        <v>0</v>
      </c>
    </row>
    <row r="24" spans="1:4" x14ac:dyDescent="0.25">
      <c r="A24" s="19"/>
      <c r="B24" s="2" t="s">
        <v>66</v>
      </c>
      <c r="C24" s="7">
        <v>2</v>
      </c>
      <c r="D24" s="8">
        <f>COUNTIFS('Case Documentation PY'!$Q10:$Q26,"3",'Case Documentation PY'!$C10:$C26,"x")</f>
        <v>0</v>
      </c>
    </row>
    <row r="25" spans="1:4" x14ac:dyDescent="0.25">
      <c r="A25" s="19"/>
      <c r="B25" s="2" t="s">
        <v>67</v>
      </c>
      <c r="C25" s="7">
        <v>2</v>
      </c>
      <c r="D25" s="8">
        <f>COUNTIFS('Case Documentation PY'!$Q10:$Q27,"3",'Case Documentation PY'!$C10:$C27,"x")</f>
        <v>0</v>
      </c>
    </row>
    <row r="26" spans="1:4" x14ac:dyDescent="0.25">
      <c r="A26" s="20"/>
      <c r="B26" s="2" t="s">
        <v>68</v>
      </c>
      <c r="C26" s="7">
        <v>2</v>
      </c>
      <c r="D26" s="8">
        <f>COUNTIFS('Case Documentation PY'!$Q10:$Q28,"3",'Case Documentation PY'!$C10:$C28,"x")</f>
        <v>0</v>
      </c>
    </row>
    <row r="27" spans="1:4" x14ac:dyDescent="0.25">
      <c r="A27" s="18"/>
      <c r="B27" s="2" t="s">
        <v>69</v>
      </c>
      <c r="C27" s="7">
        <v>2</v>
      </c>
      <c r="D27" s="8">
        <f>COUNTIFS('Case Documentation PY'!$Q10:$Q29,"3",'Case Documentation PY'!$C10:$C29,"x")</f>
        <v>0</v>
      </c>
    </row>
    <row r="28" spans="1:4" x14ac:dyDescent="0.25">
      <c r="A28" s="19"/>
      <c r="B28" s="2" t="s">
        <v>70</v>
      </c>
      <c r="C28" s="7">
        <v>2</v>
      </c>
      <c r="D28" s="8">
        <f>COUNTIFS('Case Documentation PY'!$Q10:$Q30,"3",'Case Documentation PY'!$C10:$C30,"x")</f>
        <v>0</v>
      </c>
    </row>
    <row r="29" spans="1:4" x14ac:dyDescent="0.25">
      <c r="A29" s="19"/>
      <c r="B29" s="2" t="s">
        <v>71</v>
      </c>
      <c r="C29" s="7">
        <v>2</v>
      </c>
      <c r="D29" s="8">
        <f>COUNTIFS('Case Documentation PY'!$Q10:$Q31,"3",'Case Documentation PY'!$C10:$C31,"x")</f>
        <v>0</v>
      </c>
    </row>
    <row r="30" spans="1:4" x14ac:dyDescent="0.25">
      <c r="A30" s="19"/>
      <c r="B30" s="2" t="s">
        <v>72</v>
      </c>
      <c r="C30" s="7">
        <v>2</v>
      </c>
      <c r="D30" s="8">
        <f>COUNTIFS('Case Documentation PY'!$Q10:$Q32,"3",'Case Documentation PY'!$C10:$C32,"x")</f>
        <v>0</v>
      </c>
    </row>
    <row r="31" spans="1:4" x14ac:dyDescent="0.25">
      <c r="A31" s="19"/>
      <c r="B31" s="2" t="s">
        <v>73</v>
      </c>
      <c r="C31" s="7">
        <v>2</v>
      </c>
      <c r="D31" s="8">
        <f>COUNTIFS('Case Documentation PY'!$Q10:$Q33,"3",'Case Documentation PY'!$C10:$C33,"x")</f>
        <v>0</v>
      </c>
    </row>
    <row r="32" spans="1:4" ht="30" x14ac:dyDescent="0.25">
      <c r="A32" s="19"/>
      <c r="B32" s="2" t="s">
        <v>74</v>
      </c>
      <c r="C32" s="7">
        <v>2</v>
      </c>
      <c r="D32" s="8">
        <f>COUNTIFS('Case Documentation PY'!$Q10:$Q34,"3",'Case Documentation PY'!$C10:$C34,"x")</f>
        <v>0</v>
      </c>
    </row>
    <row r="33" spans="1:5" x14ac:dyDescent="0.25">
      <c r="A33" s="19"/>
      <c r="B33" s="2" t="s">
        <v>75</v>
      </c>
      <c r="C33" s="7">
        <v>2</v>
      </c>
      <c r="D33" s="8">
        <f>COUNTIFS('Case Documentation PY'!$Q10:$Q35,"3",'Case Documentation PY'!$C10:$C35,"x")</f>
        <v>0</v>
      </c>
    </row>
    <row r="34" spans="1:5" ht="60" x14ac:dyDescent="0.25">
      <c r="A34" s="19"/>
      <c r="B34" s="2" t="s">
        <v>76</v>
      </c>
      <c r="C34" s="7">
        <v>2</v>
      </c>
      <c r="D34" s="8">
        <f>COUNTIFS('Case Documentation PY'!$Q10:$Q36,"3",'Case Documentation PY'!$C10:$C36,"x")</f>
        <v>0</v>
      </c>
    </row>
    <row r="35" spans="1:5" x14ac:dyDescent="0.25">
      <c r="A35" s="20"/>
      <c r="B35" s="2" t="s">
        <v>113</v>
      </c>
      <c r="C35" s="7">
        <v>2</v>
      </c>
      <c r="D35" s="8">
        <f>COUNTIFS('Case Documentation PY'!$Q10:$Q37,"3",'Case Documentation PY'!$C10:$C37,"x")</f>
        <v>0</v>
      </c>
    </row>
    <row r="36" spans="1:5" x14ac:dyDescent="0.25">
      <c r="A36" s="18"/>
      <c r="B36" s="2" t="s">
        <v>79</v>
      </c>
      <c r="C36" s="7">
        <v>2</v>
      </c>
      <c r="D36" s="8">
        <f>COUNTIFS('Case Documentation PY'!$Q10:$Q38,"3",'Case Documentation PY'!$C10:$C38,"x")</f>
        <v>0</v>
      </c>
      <c r="E36" s="5"/>
    </row>
    <row r="37" spans="1:5" x14ac:dyDescent="0.25">
      <c r="A37" s="19"/>
      <c r="B37" s="2" t="s">
        <v>80</v>
      </c>
      <c r="C37" s="7">
        <v>2</v>
      </c>
      <c r="D37" s="8">
        <f>COUNTIFS('Case Documentation PY'!$Q10:$Q39,"3",'Case Documentation PY'!$C10:$C39,"x")</f>
        <v>0</v>
      </c>
    </row>
    <row r="38" spans="1:5" x14ac:dyDescent="0.25">
      <c r="A38" s="19"/>
      <c r="B38" s="2" t="s">
        <v>81</v>
      </c>
      <c r="C38" s="7">
        <v>2</v>
      </c>
      <c r="D38" s="8">
        <f>COUNTIFS('Case Documentation PY'!$Q10:$Q40,"3",'Case Documentation PY'!$C10:$C40,"x")</f>
        <v>0</v>
      </c>
    </row>
    <row r="39" spans="1:5" x14ac:dyDescent="0.25">
      <c r="A39" s="19"/>
      <c r="B39" s="2" t="s">
        <v>82</v>
      </c>
      <c r="C39" s="7">
        <v>5</v>
      </c>
      <c r="D39" s="8">
        <f>COUNTIFS('Case Documentation PY'!$Q10:$Q41,"3",'Case Documentation PY'!$C10:$C41,"x")</f>
        <v>0</v>
      </c>
    </row>
    <row r="40" spans="1:5" x14ac:dyDescent="0.25">
      <c r="A40" s="19"/>
      <c r="B40" s="2" t="s">
        <v>83</v>
      </c>
      <c r="C40" s="7">
        <v>2</v>
      </c>
      <c r="D40" s="8">
        <f>COUNTIFS('Case Documentation PY'!$Q10:$Q42,"3",'Case Documentation PY'!$C10:$C42,"x")</f>
        <v>0</v>
      </c>
    </row>
    <row r="41" spans="1:5" x14ac:dyDescent="0.25">
      <c r="A41" s="19"/>
      <c r="B41" s="2" t="s">
        <v>84</v>
      </c>
      <c r="C41" s="7">
        <v>2</v>
      </c>
      <c r="D41" s="8">
        <f>COUNTIFS('Case Documentation PY'!$Q10:$Q43,"3",'Case Documentation PY'!$C10:$C43,"x")</f>
        <v>0</v>
      </c>
    </row>
    <row r="42" spans="1:5" x14ac:dyDescent="0.25">
      <c r="A42" s="19"/>
      <c r="B42" s="2" t="s">
        <v>85</v>
      </c>
      <c r="C42" s="7">
        <v>2</v>
      </c>
      <c r="D42" s="8">
        <f>COUNTIFS('Case Documentation PY'!$Q10:$Q44,"3",'Case Documentation PY'!$C10:$C44,"x")</f>
        <v>0</v>
      </c>
    </row>
    <row r="43" spans="1:5" x14ac:dyDescent="0.25">
      <c r="A43" s="19"/>
      <c r="B43" s="2" t="s">
        <v>86</v>
      </c>
      <c r="C43" s="7">
        <v>5</v>
      </c>
      <c r="D43" s="8">
        <f>COUNTIFS('Case Documentation PY'!$Q10:$Q45,"3",'Case Documentation PY'!$C10:$C45,"x")</f>
        <v>0</v>
      </c>
    </row>
    <row r="44" spans="1:5" x14ac:dyDescent="0.25">
      <c r="A44" s="20"/>
      <c r="B44" s="2" t="s">
        <v>87</v>
      </c>
      <c r="C44" s="7">
        <v>5</v>
      </c>
      <c r="D44" s="8">
        <f>COUNTIFS('Case Documentation PY'!$Q10:$Q46,"3",'Case Documentation PY'!$C10:$C46,"x")</f>
        <v>0</v>
      </c>
    </row>
    <row r="45" spans="1:5" x14ac:dyDescent="0.25">
      <c r="A45" s="7"/>
      <c r="B45" s="2" t="s">
        <v>88</v>
      </c>
      <c r="C45" s="7">
        <v>5</v>
      </c>
      <c r="D45" s="8">
        <f>COUNTIFS('Case Documentation PY'!$Q10:$Q47,"3",'Case Documentation PY'!$C10:$C47,"x")</f>
        <v>0</v>
      </c>
    </row>
    <row r="46" spans="1:5" ht="30" x14ac:dyDescent="0.25">
      <c r="A46" s="7"/>
      <c r="B46" s="2" t="s">
        <v>89</v>
      </c>
      <c r="C46" s="7">
        <v>2</v>
      </c>
      <c r="D46" s="8">
        <f>COUNTIFS('Case Documentation PY'!$Q10:$Q48,"3",'Case Documentation PY'!$C10:$C48,"x")</f>
        <v>0</v>
      </c>
    </row>
    <row r="47" spans="1:5" x14ac:dyDescent="0.25">
      <c r="A47" s="7"/>
      <c r="B47" s="2"/>
      <c r="C47" s="7"/>
      <c r="D47" s="8"/>
    </row>
    <row r="48" spans="1:5" x14ac:dyDescent="0.25">
      <c r="A48" s="7"/>
      <c r="B48" s="2" t="s">
        <v>90</v>
      </c>
      <c r="C48" s="7">
        <v>2</v>
      </c>
      <c r="D48" s="8">
        <f>COUNTIFS('Case Documentation PY'!$Q10:$Q50,"3",'Case Documentation PY'!$C10:$C50,"x")</f>
        <v>0</v>
      </c>
    </row>
    <row r="49" spans="2:4" x14ac:dyDescent="0.25">
      <c r="B49" s="2" t="s">
        <v>91</v>
      </c>
      <c r="C49" s="30">
        <v>2</v>
      </c>
      <c r="D49" s="8">
        <f>COUNTIFS('Case Documentation PY'!$Q10:$Q51,"3",'Case Documentation PY'!$C10:$C51,"x")</f>
        <v>0</v>
      </c>
    </row>
    <row r="50" spans="2:4" x14ac:dyDescent="0.25">
      <c r="B50" s="2" t="s">
        <v>92</v>
      </c>
      <c r="C50" s="30">
        <v>2</v>
      </c>
      <c r="D50" s="8">
        <f>COUNTIFS('Case Documentation PY'!$Q10:$Q52,"3",'Case Documentation PY'!$C10:$C52,"x")</f>
        <v>0</v>
      </c>
    </row>
    <row r="51" spans="2:4" x14ac:dyDescent="0.25">
      <c r="B51" s="2" t="s">
        <v>93</v>
      </c>
      <c r="C51" s="4">
        <v>1</v>
      </c>
      <c r="D51" s="8">
        <f>COUNTIFS('Case Documentation PY'!$Q10:$Q53,"3",'Case Documentation PY'!$C10:$C53,"x")</f>
        <v>0</v>
      </c>
    </row>
    <row r="52" spans="2:4" x14ac:dyDescent="0.25">
      <c r="B52" s="2" t="s">
        <v>3</v>
      </c>
      <c r="C52" s="7">
        <v>20</v>
      </c>
      <c r="D52" s="8">
        <f>COUNTIFS('Case Documentation PY'!$Q10:$Q54,"3",'Case Documentation PY'!$C10:$C54,"x")</f>
        <v>0</v>
      </c>
    </row>
    <row r="53" spans="2:4" x14ac:dyDescent="0.25">
      <c r="B53" s="2" t="s">
        <v>2</v>
      </c>
      <c r="C53" s="7">
        <v>20</v>
      </c>
      <c r="D53" s="8">
        <f>COUNTIFS('Case Documentation PY'!$Q10:$Q55,"3",'Case Documentation PY'!$C10:$C55,"x")</f>
        <v>0</v>
      </c>
    </row>
    <row r="54" spans="2:4" x14ac:dyDescent="0.25">
      <c r="B54" s="2" t="s">
        <v>1</v>
      </c>
      <c r="C54" s="7">
        <v>20</v>
      </c>
      <c r="D54" s="8">
        <f>COUNTIFS('Case Documentation PY'!$Q10:$Q56,"3",'Case Documentation PY'!$C10:$C56,"x")</f>
        <v>0</v>
      </c>
    </row>
    <row r="55" spans="2:4" x14ac:dyDescent="0.25">
      <c r="B55" s="2" t="s">
        <v>4</v>
      </c>
      <c r="C55" s="7">
        <v>20</v>
      </c>
      <c r="D55" s="8">
        <f>COUNTIFS('Case Documentation PY'!$Q10:$Q57,"3",'Case Documentation PY'!$C10:$C57,"x")</f>
        <v>0</v>
      </c>
    </row>
    <row r="56" spans="2:4" x14ac:dyDescent="0.25">
      <c r="B56" s="2" t="s">
        <v>94</v>
      </c>
      <c r="C56" s="7">
        <v>10</v>
      </c>
      <c r="D56" s="8">
        <f>COUNTIFS('Case Documentation PY'!$Q10:$Q58,"3",'Case Documentation PY'!$C10:$C58,"x")</f>
        <v>0</v>
      </c>
    </row>
    <row r="57" spans="2:4" ht="19.5" thickBot="1" x14ac:dyDescent="0.3">
      <c r="B57" s="28"/>
      <c r="C57" s="7"/>
    </row>
    <row r="58" spans="2:4" ht="19.5" thickBot="1" x14ac:dyDescent="0.3">
      <c r="B58" s="26" t="s">
        <v>95</v>
      </c>
      <c r="C58" s="7"/>
    </row>
    <row r="59" spans="2:4" ht="19.5" thickBot="1" x14ac:dyDescent="0.3">
      <c r="B59" s="27" t="s">
        <v>96</v>
      </c>
      <c r="C59" s="7"/>
    </row>
    <row r="60" spans="2:4" ht="19.5" thickBot="1" x14ac:dyDescent="0.3">
      <c r="B60" s="28" t="s">
        <v>97</v>
      </c>
      <c r="C60" s="7">
        <v>1</v>
      </c>
      <c r="D60" s="8">
        <f>COUNTIFS('Case Documentation PY'!$Q10:$Q62,"3",'Case Documentation PY'!$C10:$C62,"x")</f>
        <v>0</v>
      </c>
    </row>
    <row r="61" spans="2:4" ht="19.5" thickBot="1" x14ac:dyDescent="0.3">
      <c r="B61" s="28" t="s">
        <v>98</v>
      </c>
      <c r="C61" s="7">
        <v>1</v>
      </c>
      <c r="D61" s="8">
        <f>COUNTIFS('Case Documentation PY'!$Q10:$Q63,"3",'Case Documentation PY'!$C10:$C63,"x")</f>
        <v>0</v>
      </c>
    </row>
    <row r="62" spans="2:4" ht="19.5" thickBot="1" x14ac:dyDescent="0.3">
      <c r="B62" s="28" t="s">
        <v>99</v>
      </c>
      <c r="C62" s="7">
        <v>1</v>
      </c>
      <c r="D62" s="8">
        <f>COUNTIFS('Case Documentation PY'!$Q10:$Q64,"3",'Case Documentation PY'!$C10:$C64,"x")</f>
        <v>0</v>
      </c>
    </row>
    <row r="63" spans="2:4" ht="19.5" thickBot="1" x14ac:dyDescent="0.3">
      <c r="B63" s="29" t="s">
        <v>100</v>
      </c>
      <c r="C63" s="7">
        <v>1</v>
      </c>
      <c r="D63" s="8">
        <f>COUNTIFS('Case Documentation PY'!$Q10:$Q65,"3",'Case Documentation PY'!$C10:$C65,"x")</f>
        <v>0</v>
      </c>
    </row>
    <row r="64" spans="2:4" ht="38.25" thickBot="1" x14ac:dyDescent="0.3">
      <c r="B64" s="28" t="s">
        <v>101</v>
      </c>
      <c r="C64" s="7">
        <v>1</v>
      </c>
      <c r="D64" s="8">
        <f>COUNTIFS('Case Documentation PY'!$Q10:$Q66,"3",'Case Documentation PY'!$C10:$C66,"x")</f>
        <v>0</v>
      </c>
    </row>
    <row r="65" spans="2:4" ht="19.5" thickBot="1" x14ac:dyDescent="0.3">
      <c r="B65" s="27" t="s">
        <v>102</v>
      </c>
      <c r="C65" s="7"/>
    </row>
    <row r="66" spans="2:4" ht="19.5" thickBot="1" x14ac:dyDescent="0.3">
      <c r="B66" s="28" t="s">
        <v>103</v>
      </c>
      <c r="C66" s="7">
        <v>1</v>
      </c>
      <c r="D66" s="8">
        <f>COUNTIFS('Case Documentation PY'!$Q10:$Q68,"3",'Case Documentation PY'!$C10:$C68,"x")</f>
        <v>0</v>
      </c>
    </row>
    <row r="67" spans="2:4" ht="19.5" thickBot="1" x14ac:dyDescent="0.3">
      <c r="B67" s="28" t="s">
        <v>104</v>
      </c>
      <c r="C67" s="7">
        <v>1</v>
      </c>
      <c r="D67" s="8">
        <f>COUNTIFS('Case Documentation PY'!$Q10:$Q69,"3",'Case Documentation PY'!$C10:$C69,"x")</f>
        <v>0</v>
      </c>
    </row>
    <row r="68" spans="2:4" ht="19.5" thickBot="1" x14ac:dyDescent="0.3">
      <c r="B68" s="28" t="s">
        <v>105</v>
      </c>
      <c r="C68" s="7">
        <v>1</v>
      </c>
      <c r="D68" s="8">
        <f>COUNTIFS('Case Documentation PY'!$Q10:$Q70,"3",'Case Documentation PY'!$C10:$C70,"x")</f>
        <v>0</v>
      </c>
    </row>
    <row r="69" spans="2:4" ht="19.5" thickBot="1" x14ac:dyDescent="0.3">
      <c r="B69" s="28" t="s">
        <v>106</v>
      </c>
      <c r="C69" s="7">
        <v>1</v>
      </c>
      <c r="D69" s="8">
        <f>COUNTIFS('Case Documentation PY'!$Q10:$Q71,"3",'Case Documentation PY'!$C10:$C71,"x")</f>
        <v>0</v>
      </c>
    </row>
    <row r="70" spans="2:4" ht="19.5" thickBot="1" x14ac:dyDescent="0.3">
      <c r="B70" s="28" t="s">
        <v>107</v>
      </c>
      <c r="C70" s="7">
        <v>1</v>
      </c>
      <c r="D70" s="8">
        <f>COUNTIFS('Case Documentation PY'!$Q10:$Q72,"3",'Case Documentation PY'!$C10:$C72,"x")</f>
        <v>0</v>
      </c>
    </row>
    <row r="71" spans="2:4" ht="19.5" thickBot="1" x14ac:dyDescent="0.3">
      <c r="B71" s="40" t="s">
        <v>108</v>
      </c>
    </row>
    <row r="72" spans="2:4" ht="19.5" thickBot="1" x14ac:dyDescent="0.3">
      <c r="B72" s="28" t="s">
        <v>9</v>
      </c>
      <c r="C72" s="7">
        <v>1</v>
      </c>
      <c r="D72" s="8">
        <f>COUNTIFS('Case Documentation PY'!$Q10:$Q74,"3",'Case Documentation PY'!$C10:$C74,"x")</f>
        <v>0</v>
      </c>
    </row>
    <row r="73" spans="2:4" ht="19.5" thickBot="1" x14ac:dyDescent="0.3">
      <c r="B73" s="28" t="s">
        <v>109</v>
      </c>
      <c r="C73" s="7">
        <v>1</v>
      </c>
      <c r="D73" s="8">
        <f>COUNTIFS('Case Documentation PY'!$Q10:$Q75,"3",'Case Documentation PY'!$C10:$C75,"x")</f>
        <v>0</v>
      </c>
    </row>
  </sheetData>
  <conditionalFormatting sqref="D7">
    <cfRule type="cellIs" dxfId="13" priority="17" operator="lessThan">
      <formula>$C$7</formula>
    </cfRule>
    <cfRule type="cellIs" dxfId="12" priority="20" operator="greaterThanOrEqual">
      <formula>$C$7</formula>
    </cfRule>
    <cfRule type="cellIs" priority="21" operator="greaterThanOrEqual">
      <formula>$C$7</formula>
    </cfRule>
  </conditionalFormatting>
  <conditionalFormatting sqref="D8">
    <cfRule type="cellIs" dxfId="11" priority="16" operator="lessThan">
      <formula>$C$8</formula>
    </cfRule>
    <cfRule type="cellIs" dxfId="10" priority="19" operator="greaterThanOrEqual">
      <formula>$C$8</formula>
    </cfRule>
  </conditionalFormatting>
  <conditionalFormatting sqref="D9">
    <cfRule type="cellIs" dxfId="9" priority="15" operator="lessThan">
      <formula>$C$9</formula>
    </cfRule>
    <cfRule type="cellIs" dxfId="8" priority="18" operator="greaterThanOrEqual">
      <formula>$C$9</formula>
    </cfRule>
  </conditionalFormatting>
  <conditionalFormatting sqref="D10:D56">
    <cfRule type="cellIs" dxfId="7" priority="10" operator="lessThan">
      <formula>$C$7</formula>
    </cfRule>
    <cfRule type="cellIs" dxfId="6" priority="11" operator="greaterThanOrEqual">
      <formula>$C$7</formula>
    </cfRule>
    <cfRule type="cellIs" priority="12" operator="greaterThanOrEqual">
      <formula>$C$7</formula>
    </cfRule>
  </conditionalFormatting>
  <conditionalFormatting sqref="D60:D64">
    <cfRule type="cellIs" dxfId="5" priority="7" operator="lessThan">
      <formula>$C$7</formula>
    </cfRule>
    <cfRule type="cellIs" dxfId="4" priority="8" operator="greaterThanOrEqual">
      <formula>$C$7</formula>
    </cfRule>
    <cfRule type="cellIs" priority="9" operator="greaterThanOrEqual">
      <formula>$C$7</formula>
    </cfRule>
  </conditionalFormatting>
  <conditionalFormatting sqref="D66:D70">
    <cfRule type="cellIs" dxfId="3" priority="4" operator="lessThan">
      <formula>$C$7</formula>
    </cfRule>
    <cfRule type="cellIs" dxfId="2" priority="5" operator="greaterThanOrEqual">
      <formula>$C$7</formula>
    </cfRule>
    <cfRule type="cellIs" priority="6" operator="greaterThanOrEqual">
      <formula>$C$7</formula>
    </cfRule>
  </conditionalFormatting>
  <conditionalFormatting sqref="D72:D73">
    <cfRule type="cellIs" dxfId="1" priority="1" operator="lessThan">
      <formula>$C$7</formula>
    </cfRule>
    <cfRule type="cellIs" dxfId="0" priority="2" operator="greaterThanOrEqual">
      <formula>$C$7</formula>
    </cfRule>
    <cfRule type="cellIs" priority="3" operator="greaterThanOrEqual">
      <formula>$C$7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A17" sqref="A17:XFD17"/>
    </sheetView>
  </sheetViews>
  <sheetFormatPr baseColWidth="10" defaultColWidth="11.42578125" defaultRowHeight="15" x14ac:dyDescent="0.25"/>
  <cols>
    <col min="2" max="2" width="10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Case Documentation PY</vt:lpstr>
      <vt:lpstr>Progress PY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Pees, Michael</dc:creator>
  <cp:lastModifiedBy>Richter, Robin</cp:lastModifiedBy>
  <cp:lastPrinted>2022-12-12T16:13:08Z</cp:lastPrinted>
  <dcterms:created xsi:type="dcterms:W3CDTF">2022-12-12T15:36:17Z</dcterms:created>
  <dcterms:modified xsi:type="dcterms:W3CDTF">2024-10-07T09:05:31Z</dcterms:modified>
</cp:coreProperties>
</file>